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New website/Results/"/>
    </mc:Choice>
  </mc:AlternateContent>
  <xr:revisionPtr revIDLastSave="0" documentId="8_{230B3AD1-9889-4A5A-B7D1-DF50C3E3D3A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Ladies" sheetId="1" r:id="rId1"/>
    <sheet name="Men" sheetId="2" r:id="rId2"/>
    <sheet name="Age Categories" sheetId="3" state="hidden" r:id="rId3"/>
  </sheets>
  <definedNames>
    <definedName name="_xlnm._FilterDatabase" localSheetId="0" hidden="1">Ladies!$A$1:$R$38</definedName>
    <definedName name="_xlnm._FilterDatabase" localSheetId="1" hidden="1">Men!$A$2:$R$69</definedName>
    <definedName name="Ladies">Ladies!$A$3:$M$37</definedName>
    <definedName name="Men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C25" i="1"/>
  <c r="C9" i="1"/>
  <c r="C7" i="1"/>
  <c r="R6" i="1"/>
  <c r="C6" i="1"/>
  <c r="R5" i="1"/>
  <c r="C5" i="1"/>
  <c r="R69" i="2"/>
  <c r="C69" i="2"/>
  <c r="Q69" i="2"/>
  <c r="P69" i="2"/>
  <c r="O69" i="2"/>
  <c r="N69" i="2"/>
  <c r="M69" i="2"/>
  <c r="R68" i="2"/>
  <c r="C68" i="2"/>
  <c r="Q68" i="2"/>
  <c r="P68" i="2"/>
  <c r="O68" i="2"/>
  <c r="N68" i="2"/>
  <c r="M68" i="2"/>
  <c r="R67" i="2"/>
  <c r="C67" i="2"/>
  <c r="Q67" i="2"/>
  <c r="P67" i="2"/>
  <c r="O67" i="2"/>
  <c r="N67" i="2"/>
  <c r="M67" i="2"/>
  <c r="R66" i="2"/>
  <c r="C66" i="2"/>
  <c r="Q66" i="2"/>
  <c r="P66" i="2"/>
  <c r="O66" i="2"/>
  <c r="N66" i="2"/>
  <c r="M66" i="2"/>
  <c r="R65" i="2"/>
  <c r="C65" i="2"/>
  <c r="Q65" i="2"/>
  <c r="P65" i="2"/>
  <c r="O65" i="2"/>
  <c r="N65" i="2"/>
  <c r="M65" i="2"/>
  <c r="R64" i="2"/>
  <c r="C64" i="2"/>
  <c r="Q64" i="2"/>
  <c r="P64" i="2"/>
  <c r="O64" i="2"/>
  <c r="N64" i="2"/>
  <c r="M64" i="2"/>
  <c r="R63" i="2"/>
  <c r="C63" i="2"/>
  <c r="Q63" i="2"/>
  <c r="P63" i="2"/>
  <c r="O63" i="2"/>
  <c r="N63" i="2"/>
  <c r="M63" i="2"/>
  <c r="R62" i="2"/>
  <c r="C62" i="2"/>
  <c r="Q62" i="2"/>
  <c r="P62" i="2"/>
  <c r="O62" i="2"/>
  <c r="N62" i="2"/>
  <c r="M62" i="2"/>
  <c r="R61" i="2"/>
  <c r="C61" i="2"/>
  <c r="Q61" i="2"/>
  <c r="P61" i="2"/>
  <c r="O61" i="2"/>
  <c r="N61" i="2"/>
  <c r="M61" i="2"/>
  <c r="R60" i="2"/>
  <c r="C60" i="2"/>
  <c r="Q60" i="2"/>
  <c r="P60" i="2"/>
  <c r="O60" i="2"/>
  <c r="N60" i="2"/>
  <c r="M60" i="2"/>
  <c r="R59" i="2"/>
  <c r="C59" i="2"/>
  <c r="Q59" i="2"/>
  <c r="P59" i="2"/>
  <c r="O59" i="2"/>
  <c r="N59" i="2"/>
  <c r="M59" i="2"/>
  <c r="R58" i="2"/>
  <c r="C58" i="2"/>
  <c r="Q58" i="2"/>
  <c r="P58" i="2"/>
  <c r="O58" i="2"/>
  <c r="N58" i="2"/>
  <c r="M58" i="2"/>
  <c r="R57" i="2"/>
  <c r="C57" i="2"/>
  <c r="Q57" i="2"/>
  <c r="P57" i="2"/>
  <c r="O57" i="2"/>
  <c r="N57" i="2"/>
  <c r="M57" i="2"/>
  <c r="R56" i="2"/>
  <c r="C56" i="2"/>
  <c r="Q56" i="2"/>
  <c r="P56" i="2"/>
  <c r="O56" i="2"/>
  <c r="N56" i="2"/>
  <c r="M56" i="2"/>
  <c r="R55" i="2"/>
  <c r="C55" i="2"/>
  <c r="Q55" i="2"/>
  <c r="P55" i="2"/>
  <c r="O55" i="2"/>
  <c r="N55" i="2"/>
  <c r="M55" i="2"/>
  <c r="R54" i="2"/>
  <c r="C54" i="2"/>
  <c r="Q54" i="2"/>
  <c r="P54" i="2"/>
  <c r="O54" i="2"/>
  <c r="N54" i="2"/>
  <c r="M54" i="2"/>
  <c r="R53" i="2"/>
  <c r="C53" i="2"/>
  <c r="Q53" i="2"/>
  <c r="P53" i="2"/>
  <c r="O53" i="2"/>
  <c r="N53" i="2"/>
  <c r="M53" i="2"/>
  <c r="R52" i="2"/>
  <c r="C52" i="2"/>
  <c r="Q52" i="2"/>
  <c r="P52" i="2"/>
  <c r="O52" i="2"/>
  <c r="N52" i="2"/>
  <c r="M52" i="2"/>
  <c r="R51" i="2"/>
  <c r="C51" i="2"/>
  <c r="Q51" i="2"/>
  <c r="P51" i="2"/>
  <c r="O51" i="2"/>
  <c r="N51" i="2"/>
  <c r="M51" i="2"/>
  <c r="R50" i="2"/>
  <c r="C50" i="2"/>
  <c r="Q50" i="2"/>
  <c r="P50" i="2"/>
  <c r="O50" i="2"/>
  <c r="N50" i="2"/>
  <c r="M50" i="2"/>
  <c r="R49" i="2"/>
  <c r="C49" i="2"/>
  <c r="Q49" i="2"/>
  <c r="P49" i="2"/>
  <c r="O49" i="2"/>
  <c r="N49" i="2"/>
  <c r="M49" i="2"/>
  <c r="R48" i="2"/>
  <c r="C48" i="2"/>
  <c r="Q48" i="2"/>
  <c r="P48" i="2"/>
  <c r="O48" i="2"/>
  <c r="N48" i="2"/>
  <c r="M48" i="2"/>
  <c r="R47" i="2"/>
  <c r="C47" i="2"/>
  <c r="Q47" i="2"/>
  <c r="P47" i="2"/>
  <c r="O47" i="2"/>
  <c r="N47" i="2"/>
  <c r="M47" i="2"/>
  <c r="R46" i="2"/>
  <c r="C46" i="2"/>
  <c r="Q46" i="2"/>
  <c r="P46" i="2"/>
  <c r="O46" i="2"/>
  <c r="N46" i="2"/>
  <c r="M46" i="2"/>
  <c r="R45" i="2"/>
  <c r="C45" i="2"/>
  <c r="Q45" i="2"/>
  <c r="P45" i="2"/>
  <c r="O45" i="2"/>
  <c r="N45" i="2"/>
  <c r="M45" i="2"/>
  <c r="R44" i="2"/>
  <c r="C44" i="2"/>
  <c r="Q44" i="2"/>
  <c r="P44" i="2"/>
  <c r="O44" i="2"/>
  <c r="N44" i="2"/>
  <c r="M44" i="2"/>
  <c r="R43" i="2"/>
  <c r="C43" i="2"/>
  <c r="Q43" i="2"/>
  <c r="P43" i="2"/>
  <c r="O43" i="2"/>
  <c r="N43" i="2"/>
  <c r="M43" i="2"/>
  <c r="R42" i="2"/>
  <c r="C42" i="2"/>
  <c r="Q42" i="2"/>
  <c r="P42" i="2"/>
  <c r="O42" i="2"/>
  <c r="N42" i="2"/>
  <c r="M42" i="2"/>
  <c r="R41" i="2"/>
  <c r="C41" i="2"/>
  <c r="Q41" i="2"/>
  <c r="P41" i="2"/>
  <c r="O41" i="2"/>
  <c r="N41" i="2"/>
  <c r="M41" i="2"/>
  <c r="R40" i="2"/>
  <c r="C40" i="2"/>
  <c r="Q40" i="2"/>
  <c r="P40" i="2"/>
  <c r="O40" i="2"/>
  <c r="N40" i="2"/>
  <c r="M40" i="2"/>
  <c r="R39" i="2"/>
  <c r="C39" i="2"/>
  <c r="Q39" i="2"/>
  <c r="P39" i="2"/>
  <c r="O39" i="2"/>
  <c r="N39" i="2"/>
  <c r="M39" i="2"/>
  <c r="R38" i="2"/>
  <c r="C38" i="2"/>
  <c r="Q38" i="2"/>
  <c r="P38" i="2"/>
  <c r="O38" i="2"/>
  <c r="N38" i="2"/>
  <c r="R37" i="2"/>
  <c r="C37" i="2"/>
  <c r="Q37" i="2"/>
  <c r="P37" i="2"/>
  <c r="O37" i="2"/>
  <c r="N37" i="2"/>
  <c r="M37" i="2"/>
  <c r="R36" i="2"/>
  <c r="C36" i="2"/>
  <c r="Q36" i="2"/>
  <c r="P36" i="2"/>
  <c r="O36" i="2"/>
  <c r="N36" i="2"/>
  <c r="M36" i="2"/>
  <c r="R35" i="2"/>
  <c r="C35" i="2"/>
  <c r="Q35" i="2"/>
  <c r="P35" i="2"/>
  <c r="O35" i="2"/>
  <c r="N35" i="2"/>
  <c r="M35" i="2"/>
  <c r="R34" i="2"/>
  <c r="C34" i="2"/>
  <c r="Q34" i="2"/>
  <c r="P34" i="2"/>
  <c r="O34" i="2"/>
  <c r="N34" i="2"/>
  <c r="R33" i="2"/>
  <c r="C33" i="2"/>
  <c r="Q33" i="2"/>
  <c r="P33" i="2"/>
  <c r="O33" i="2"/>
  <c r="N33" i="2"/>
  <c r="R32" i="2"/>
  <c r="C32" i="2"/>
  <c r="Q32" i="2"/>
  <c r="P32" i="2"/>
  <c r="O32" i="2"/>
  <c r="N32" i="2"/>
  <c r="R31" i="2"/>
  <c r="C31" i="2"/>
  <c r="Q31" i="2"/>
  <c r="P31" i="2"/>
  <c r="O31" i="2"/>
  <c r="N31" i="2"/>
  <c r="R30" i="2"/>
  <c r="C30" i="2"/>
  <c r="Q30" i="2"/>
  <c r="P30" i="2"/>
  <c r="O30" i="2"/>
  <c r="N30" i="2"/>
  <c r="M30" i="2"/>
  <c r="R29" i="2"/>
  <c r="C29" i="2"/>
  <c r="Q29" i="2"/>
  <c r="P29" i="2"/>
  <c r="O29" i="2"/>
  <c r="N29" i="2"/>
  <c r="R28" i="2"/>
  <c r="C28" i="2"/>
  <c r="Q28" i="2"/>
  <c r="P28" i="2"/>
  <c r="O28" i="2"/>
  <c r="N28" i="2"/>
  <c r="R27" i="2"/>
  <c r="C27" i="2"/>
  <c r="Q27" i="2"/>
  <c r="P27" i="2"/>
  <c r="O27" i="2"/>
  <c r="N27" i="2"/>
  <c r="R26" i="2"/>
  <c r="C26" i="2"/>
  <c r="Q26" i="2"/>
  <c r="P26" i="2"/>
  <c r="O26" i="2"/>
  <c r="N26" i="2"/>
  <c r="R25" i="2"/>
  <c r="C25" i="2"/>
  <c r="Q25" i="2"/>
  <c r="P25" i="2"/>
  <c r="O25" i="2"/>
  <c r="N25" i="2"/>
  <c r="R24" i="2"/>
  <c r="C24" i="2"/>
  <c r="Q24" i="2"/>
  <c r="P24" i="2"/>
  <c r="O24" i="2"/>
  <c r="N24" i="2"/>
  <c r="R23" i="2"/>
  <c r="C23" i="2"/>
  <c r="Q23" i="2"/>
  <c r="M23" i="2"/>
  <c r="P23" i="2"/>
  <c r="O23" i="2"/>
  <c r="N23" i="2"/>
  <c r="R22" i="2"/>
  <c r="C22" i="2"/>
  <c r="Q22" i="2"/>
  <c r="P22" i="2"/>
  <c r="O22" i="2"/>
  <c r="N22" i="2"/>
  <c r="M22" i="2"/>
  <c r="R21" i="2"/>
  <c r="C21" i="2"/>
  <c r="Q21" i="2"/>
  <c r="P21" i="2"/>
  <c r="O21" i="2"/>
  <c r="N21" i="2"/>
  <c r="R20" i="2"/>
  <c r="C20" i="2"/>
  <c r="Q20" i="2"/>
  <c r="P20" i="2"/>
  <c r="O20" i="2"/>
  <c r="N20" i="2"/>
  <c r="R19" i="2"/>
  <c r="C19" i="2"/>
  <c r="Q19" i="2"/>
  <c r="P19" i="2"/>
  <c r="O19" i="2"/>
  <c r="N19" i="2"/>
  <c r="R18" i="2"/>
  <c r="C18" i="2"/>
  <c r="Q18" i="2"/>
  <c r="P18" i="2"/>
  <c r="O18" i="2"/>
  <c r="N18" i="2"/>
  <c r="R17" i="2"/>
  <c r="C17" i="2"/>
  <c r="Q17" i="2"/>
  <c r="P17" i="2"/>
  <c r="O17" i="2"/>
  <c r="N17" i="2"/>
  <c r="R16" i="2"/>
  <c r="C16" i="2"/>
  <c r="Q16" i="2"/>
  <c r="P16" i="2"/>
  <c r="M16" i="2"/>
  <c r="O16" i="2"/>
  <c r="N16" i="2"/>
  <c r="R15" i="2"/>
  <c r="C15" i="2"/>
  <c r="Q15" i="2"/>
  <c r="P15" i="2"/>
  <c r="O15" i="2"/>
  <c r="N15" i="2"/>
  <c r="M15" i="2"/>
  <c r="R14" i="2"/>
  <c r="C14" i="2"/>
  <c r="Q14" i="2"/>
  <c r="P14" i="2"/>
  <c r="O14" i="2"/>
  <c r="N14" i="2"/>
  <c r="R13" i="2"/>
  <c r="C13" i="2"/>
  <c r="Q13" i="2"/>
  <c r="P13" i="2"/>
  <c r="O13" i="2"/>
  <c r="N13" i="2"/>
  <c r="R12" i="2"/>
  <c r="C12" i="2"/>
  <c r="Q12" i="2"/>
  <c r="P12" i="2"/>
  <c r="O12" i="2"/>
  <c r="N12" i="2"/>
  <c r="M12" i="2"/>
  <c r="R11" i="2"/>
  <c r="C11" i="2"/>
  <c r="Q11" i="2"/>
  <c r="P11" i="2"/>
  <c r="O11" i="2"/>
  <c r="N11" i="2"/>
  <c r="R10" i="2"/>
  <c r="C10" i="2"/>
  <c r="Q10" i="2"/>
  <c r="P10" i="2"/>
  <c r="O10" i="2"/>
  <c r="N10" i="2"/>
  <c r="R9" i="2"/>
  <c r="C9" i="2"/>
  <c r="Q9" i="2"/>
  <c r="P9" i="2"/>
  <c r="O9" i="2"/>
  <c r="N9" i="2"/>
  <c r="M9" i="2"/>
  <c r="R8" i="2"/>
  <c r="C8" i="2"/>
  <c r="Q8" i="2"/>
  <c r="P8" i="2"/>
  <c r="O8" i="2"/>
  <c r="N8" i="2"/>
  <c r="R7" i="2"/>
  <c r="C7" i="2"/>
  <c r="Q7" i="2"/>
  <c r="P7" i="2"/>
  <c r="O7" i="2"/>
  <c r="N7" i="2"/>
  <c r="M7" i="2"/>
  <c r="R6" i="2"/>
  <c r="C6" i="2"/>
  <c r="Q6" i="2"/>
  <c r="P6" i="2"/>
  <c r="O6" i="2"/>
  <c r="N6" i="2"/>
  <c r="R5" i="2"/>
  <c r="C5" i="2"/>
  <c r="Q5" i="2"/>
  <c r="P5" i="2"/>
  <c r="O5" i="2"/>
  <c r="N5" i="2"/>
  <c r="R4" i="2"/>
  <c r="C4" i="2"/>
  <c r="Q4" i="2"/>
  <c r="P4" i="2"/>
  <c r="O4" i="2"/>
  <c r="N4" i="2"/>
  <c r="R3" i="2"/>
  <c r="C3" i="2"/>
  <c r="Q3" i="2"/>
  <c r="M3" i="2"/>
  <c r="P3" i="2"/>
  <c r="O3" i="2"/>
  <c r="N3" i="2"/>
  <c r="R38" i="1"/>
  <c r="C38" i="1"/>
  <c r="Q38" i="1"/>
  <c r="P38" i="1"/>
  <c r="O38" i="1"/>
  <c r="N38" i="1"/>
  <c r="M38" i="1"/>
  <c r="R37" i="1"/>
  <c r="C37" i="1"/>
  <c r="Q37" i="1"/>
  <c r="P37" i="1"/>
  <c r="O37" i="1"/>
  <c r="N37" i="1"/>
  <c r="M37" i="1"/>
  <c r="R36" i="1"/>
  <c r="C36" i="1"/>
  <c r="Q36" i="1"/>
  <c r="P36" i="1"/>
  <c r="O36" i="1"/>
  <c r="N36" i="1"/>
  <c r="M36" i="1"/>
  <c r="R35" i="1"/>
  <c r="C35" i="1"/>
  <c r="Q35" i="1"/>
  <c r="P35" i="1"/>
  <c r="O35" i="1"/>
  <c r="N35" i="1"/>
  <c r="M35" i="1"/>
  <c r="R34" i="1"/>
  <c r="C34" i="1"/>
  <c r="Q34" i="1"/>
  <c r="P34" i="1"/>
  <c r="O34" i="1"/>
  <c r="N34" i="1"/>
  <c r="M34" i="1"/>
  <c r="R33" i="1"/>
  <c r="C33" i="1"/>
  <c r="Q33" i="1"/>
  <c r="P33" i="1"/>
  <c r="O33" i="1"/>
  <c r="N33" i="1"/>
  <c r="M33" i="1"/>
  <c r="R32" i="1"/>
  <c r="C32" i="1"/>
  <c r="Q32" i="1"/>
  <c r="P32" i="1"/>
  <c r="O32" i="1"/>
  <c r="N32" i="1"/>
  <c r="M32" i="1"/>
  <c r="R31" i="1"/>
  <c r="C31" i="1"/>
  <c r="Q31" i="1"/>
  <c r="P31" i="1"/>
  <c r="O31" i="1"/>
  <c r="N31" i="1"/>
  <c r="M31" i="1"/>
  <c r="R30" i="1"/>
  <c r="C30" i="1"/>
  <c r="Q30" i="1"/>
  <c r="P30" i="1"/>
  <c r="O30" i="1"/>
  <c r="N30" i="1"/>
  <c r="M30" i="1"/>
  <c r="R29" i="1"/>
  <c r="C29" i="1"/>
  <c r="Q29" i="1"/>
  <c r="P29" i="1"/>
  <c r="O29" i="1"/>
  <c r="N29" i="1"/>
  <c r="M29" i="1"/>
  <c r="R28" i="1"/>
  <c r="C28" i="1"/>
  <c r="Q28" i="1"/>
  <c r="P28" i="1"/>
  <c r="O28" i="1"/>
  <c r="N28" i="1"/>
  <c r="M28" i="1"/>
  <c r="R27" i="1"/>
  <c r="C27" i="1"/>
  <c r="Q27" i="1"/>
  <c r="P27" i="1"/>
  <c r="O27" i="1"/>
  <c r="N27" i="1"/>
  <c r="M27" i="1"/>
  <c r="R26" i="1"/>
  <c r="C26" i="1"/>
  <c r="Q26" i="1"/>
  <c r="P26" i="1"/>
  <c r="O26" i="1"/>
  <c r="N26" i="1"/>
  <c r="M26" i="1"/>
  <c r="Q25" i="1"/>
  <c r="P25" i="1"/>
  <c r="O25" i="1"/>
  <c r="N25" i="1"/>
  <c r="M25" i="1"/>
  <c r="R24" i="1"/>
  <c r="C24" i="1"/>
  <c r="Q24" i="1"/>
  <c r="P24" i="1"/>
  <c r="O24" i="1"/>
  <c r="N24" i="1"/>
  <c r="M24" i="1"/>
  <c r="R23" i="1"/>
  <c r="C23" i="1"/>
  <c r="Q23" i="1"/>
  <c r="P23" i="1"/>
  <c r="O23" i="1"/>
  <c r="N23" i="1"/>
  <c r="M23" i="1"/>
  <c r="R22" i="1"/>
  <c r="C22" i="1"/>
  <c r="Q22" i="1"/>
  <c r="P22" i="1"/>
  <c r="O22" i="1"/>
  <c r="N22" i="1"/>
  <c r="M22" i="1"/>
  <c r="R21" i="1"/>
  <c r="C21" i="1"/>
  <c r="Q21" i="1"/>
  <c r="P21" i="1"/>
  <c r="O21" i="1"/>
  <c r="N21" i="1"/>
  <c r="R20" i="1"/>
  <c r="C20" i="1"/>
  <c r="Q20" i="1"/>
  <c r="P20" i="1"/>
  <c r="O20" i="1"/>
  <c r="N20" i="1"/>
  <c r="M20" i="1"/>
  <c r="R19" i="1"/>
  <c r="C19" i="1"/>
  <c r="Q19" i="1"/>
  <c r="P19" i="1"/>
  <c r="O19" i="1"/>
  <c r="N19" i="1"/>
  <c r="R18" i="1"/>
  <c r="C18" i="1"/>
  <c r="Q18" i="1"/>
  <c r="P18" i="1"/>
  <c r="O18" i="1"/>
  <c r="N18" i="1"/>
  <c r="R17" i="1"/>
  <c r="C17" i="1"/>
  <c r="Q17" i="1"/>
  <c r="P17" i="1"/>
  <c r="O17" i="1"/>
  <c r="N17" i="1"/>
  <c r="R16" i="1"/>
  <c r="C16" i="1"/>
  <c r="Q16" i="1"/>
  <c r="P16" i="1"/>
  <c r="O16" i="1"/>
  <c r="N16" i="1"/>
  <c r="R15" i="1"/>
  <c r="C15" i="1"/>
  <c r="Q15" i="1"/>
  <c r="P15" i="1"/>
  <c r="O15" i="1"/>
  <c r="N15" i="1"/>
  <c r="M15" i="1"/>
  <c r="R14" i="1"/>
  <c r="C14" i="1"/>
  <c r="Q14" i="1"/>
  <c r="P14" i="1"/>
  <c r="O14" i="1"/>
  <c r="N14" i="1"/>
  <c r="M14" i="1"/>
  <c r="R13" i="1"/>
  <c r="C13" i="1"/>
  <c r="Q13" i="1"/>
  <c r="P13" i="1"/>
  <c r="O13" i="1"/>
  <c r="N13" i="1"/>
  <c r="R12" i="1"/>
  <c r="C12" i="1"/>
  <c r="Q12" i="1"/>
  <c r="P12" i="1"/>
  <c r="O12" i="1"/>
  <c r="N12" i="1"/>
  <c r="R11" i="1"/>
  <c r="C11" i="1"/>
  <c r="Q11" i="1"/>
  <c r="P11" i="1"/>
  <c r="O11" i="1"/>
  <c r="N11" i="1"/>
  <c r="R10" i="1"/>
  <c r="C10" i="1"/>
  <c r="Q10" i="1"/>
  <c r="P10" i="1"/>
  <c r="O10" i="1"/>
  <c r="N10" i="1"/>
  <c r="M10" i="1"/>
  <c r="R9" i="1"/>
  <c r="Q9" i="1"/>
  <c r="P9" i="1"/>
  <c r="O9" i="1"/>
  <c r="N9" i="1"/>
  <c r="M9" i="1"/>
  <c r="R8" i="1"/>
  <c r="C8" i="1"/>
  <c r="Q8" i="1"/>
  <c r="P8" i="1"/>
  <c r="O8" i="1"/>
  <c r="N8" i="1"/>
  <c r="R7" i="1"/>
  <c r="Q7" i="1"/>
  <c r="P7" i="1"/>
  <c r="O7" i="1"/>
  <c r="N7" i="1"/>
  <c r="Q6" i="1"/>
  <c r="P6" i="1"/>
  <c r="O6" i="1"/>
  <c r="N6" i="1"/>
  <c r="M6" i="1"/>
  <c r="Q5" i="1"/>
  <c r="P5" i="1"/>
  <c r="O5" i="1"/>
  <c r="N5" i="1"/>
  <c r="R4" i="1"/>
  <c r="C4" i="1"/>
  <c r="Q4" i="1"/>
  <c r="P4" i="1"/>
  <c r="O4" i="1"/>
  <c r="N4" i="1"/>
  <c r="R3" i="1"/>
  <c r="C3" i="1"/>
  <c r="Q3" i="1"/>
  <c r="P3" i="1"/>
  <c r="O3" i="1"/>
  <c r="N3" i="1"/>
  <c r="M17" i="1"/>
  <c r="M16" i="1"/>
  <c r="M13" i="1"/>
  <c r="M3" i="1"/>
  <c r="M8" i="1"/>
  <c r="M14" i="2"/>
  <c r="M11" i="2"/>
  <c r="M20" i="2"/>
  <c r="M28" i="2"/>
  <c r="M21" i="2"/>
  <c r="M5" i="2"/>
  <c r="M29" i="2"/>
  <c r="M8" i="2"/>
  <c r="M27" i="2"/>
  <c r="M19" i="1"/>
  <c r="M7" i="1"/>
  <c r="M11" i="1"/>
  <c r="M4" i="1"/>
  <c r="M12" i="1"/>
  <c r="M5" i="1"/>
  <c r="M21" i="1"/>
  <c r="M18" i="1"/>
  <c r="M4" i="2"/>
  <c r="M33" i="2"/>
  <c r="M24" i="2"/>
  <c r="M13" i="2"/>
  <c r="M38" i="2"/>
  <c r="M26" i="2"/>
  <c r="M17" i="2"/>
  <c r="M10" i="2"/>
  <c r="M18" i="2"/>
  <c r="M34" i="2"/>
  <c r="M6" i="2"/>
  <c r="M31" i="2"/>
  <c r="M32" i="2"/>
  <c r="M25" i="2"/>
  <c r="M19" i="2"/>
</calcChain>
</file>

<file path=xl/sharedStrings.xml><?xml version="1.0" encoding="utf-8"?>
<sst xmlns="http://schemas.openxmlformats.org/spreadsheetml/2006/main" count="160" uniqueCount="106">
  <si>
    <t>Name</t>
  </si>
  <si>
    <t>Age Category</t>
  </si>
  <si>
    <t>Qualified</t>
  </si>
  <si>
    <t>Lancaster Valentines 10k</t>
  </si>
  <si>
    <t>New Longton 10k</t>
  </si>
  <si>
    <t>Inskip Half Marathon</t>
  </si>
  <si>
    <t>Wray Scarecrow 10k</t>
  </si>
  <si>
    <t>Lytham Interclub</t>
  </si>
  <si>
    <t>Preston 10 Miles</t>
  </si>
  <si>
    <t>Power of 5k</t>
  </si>
  <si>
    <t>Riverside 10 Miler</t>
  </si>
  <si>
    <t>Green Drive 5 Mile</t>
  </si>
  <si>
    <t>Total Scoring points</t>
  </si>
  <si>
    <t>Scoring Points</t>
  </si>
  <si>
    <t>Races Complete</t>
  </si>
  <si>
    <t>14th February</t>
  </si>
  <si>
    <t>2nd March</t>
  </si>
  <si>
    <t>22nd March</t>
  </si>
  <si>
    <t>26th April</t>
  </si>
  <si>
    <t>8th May</t>
  </si>
  <si>
    <t>10th August</t>
  </si>
  <si>
    <t>31st August</t>
  </si>
  <si>
    <t xml:space="preserve">Mary Cortes </t>
  </si>
  <si>
    <t>V35</t>
  </si>
  <si>
    <t xml:space="preserve">Sue Coulthurst </t>
  </si>
  <si>
    <t>V55</t>
  </si>
  <si>
    <t xml:space="preserve">Dawn Biggs </t>
  </si>
  <si>
    <t>Sharlan Butcher</t>
  </si>
  <si>
    <t>V50</t>
  </si>
  <si>
    <t xml:space="preserve">Sally Deacon </t>
  </si>
  <si>
    <t xml:space="preserve">Julie Rooney </t>
  </si>
  <si>
    <t xml:space="preserve">Carmel Sulivan </t>
  </si>
  <si>
    <t xml:space="preserve">Natalie Mulrooney </t>
  </si>
  <si>
    <t xml:space="preserve">Helen Lawrenson </t>
  </si>
  <si>
    <t>Jen Salt</t>
  </si>
  <si>
    <t xml:space="preserve">Lisa Minns </t>
  </si>
  <si>
    <t xml:space="preserve">Helen Bailey </t>
  </si>
  <si>
    <t xml:space="preserve">Pauline Eccleston </t>
  </si>
  <si>
    <t xml:space="preserve">Kay Twist </t>
  </si>
  <si>
    <t xml:space="preserve">Jo McCaffery </t>
  </si>
  <si>
    <t xml:space="preserve">Kat Fawcett </t>
  </si>
  <si>
    <t xml:space="preserve">Anne Berry </t>
  </si>
  <si>
    <t xml:space="preserve">Liz Sharrocks </t>
  </si>
  <si>
    <t xml:space="preserve">Veronica Scott </t>
  </si>
  <si>
    <t xml:space="preserve">Kirsty Holland </t>
  </si>
  <si>
    <t xml:space="preserve">Deborah Myerscough </t>
  </si>
  <si>
    <t>Total Races Complete</t>
  </si>
  <si>
    <t xml:space="preserve">Tom Bamber </t>
  </si>
  <si>
    <t>V40</t>
  </si>
  <si>
    <t xml:space="preserve">Peter Rooney </t>
  </si>
  <si>
    <t>V65</t>
  </si>
  <si>
    <t>Stephen Dunn</t>
  </si>
  <si>
    <t>V45</t>
  </si>
  <si>
    <t xml:space="preserve">Andrew Wilkinson </t>
  </si>
  <si>
    <t xml:space="preserve">Chris Haines </t>
  </si>
  <si>
    <t xml:space="preserve">Will Parkinson </t>
  </si>
  <si>
    <t xml:space="preserve">Phil Quibell </t>
  </si>
  <si>
    <t xml:space="preserve">Mick Edge </t>
  </si>
  <si>
    <t xml:space="preserve">Nigel Shepherd </t>
  </si>
  <si>
    <t xml:space="preserve">Andrew Grice </t>
  </si>
  <si>
    <t xml:space="preserve">Mark Belfield </t>
  </si>
  <si>
    <t xml:space="preserve">David Taylor </t>
  </si>
  <si>
    <t xml:space="preserve">Chris Banks </t>
  </si>
  <si>
    <t xml:space="preserve">Steve Myerscough </t>
  </si>
  <si>
    <t xml:space="preserve">Carl Groome </t>
  </si>
  <si>
    <t xml:space="preserve">Tony Terras </t>
  </si>
  <si>
    <t xml:space="preserve">Lee Barlow </t>
  </si>
  <si>
    <t>Dan Eyre</t>
  </si>
  <si>
    <t xml:space="preserve">Les Cornwall </t>
  </si>
  <si>
    <t xml:space="preserve">Lee Nixon </t>
  </si>
  <si>
    <t>Alan Hudson</t>
  </si>
  <si>
    <t xml:space="preserve">Chris Hastwell </t>
  </si>
  <si>
    <t xml:space="preserve">Jonny Heathcote </t>
  </si>
  <si>
    <t xml:space="preserve">Des Cleary </t>
  </si>
  <si>
    <t xml:space="preserve">Jonathan Lawson </t>
  </si>
  <si>
    <t xml:space="preserve">Andrew Taylor </t>
  </si>
  <si>
    <t>David Young</t>
  </si>
  <si>
    <t>Dean Wall</t>
  </si>
  <si>
    <t xml:space="preserve">Andrew Moore </t>
  </si>
  <si>
    <t xml:space="preserve">Stephen Twist </t>
  </si>
  <si>
    <t>Alan Edgar</t>
  </si>
  <si>
    <t xml:space="preserve">James Danson </t>
  </si>
  <si>
    <t xml:space="preserve">Ryan Azzopardi </t>
  </si>
  <si>
    <t xml:space="preserve">Martin Bates </t>
  </si>
  <si>
    <t xml:space="preserve">Paul Carter </t>
  </si>
  <si>
    <t xml:space="preserve">Stuart Mulrooney </t>
  </si>
  <si>
    <t>Open</t>
  </si>
  <si>
    <t>V60</t>
  </si>
  <si>
    <t>V70</t>
  </si>
  <si>
    <t>V75</t>
  </si>
  <si>
    <t>19th October</t>
  </si>
  <si>
    <t>3rd October</t>
  </si>
  <si>
    <t>Aggie Woods</t>
  </si>
  <si>
    <t xml:space="preserve">Emma Wright </t>
  </si>
  <si>
    <t xml:space="preserve">Christine Fare </t>
  </si>
  <si>
    <t xml:space="preserve">Nicola Carter </t>
  </si>
  <si>
    <t xml:space="preserve">Vron Walker </t>
  </si>
  <si>
    <t>Michelle Pitt</t>
  </si>
  <si>
    <t xml:space="preserve">Steve Wilson </t>
  </si>
  <si>
    <t xml:space="preserve">Ian Garrod </t>
  </si>
  <si>
    <t xml:space="preserve">Finlay McCalman </t>
  </si>
  <si>
    <t xml:space="preserve">Lee Illingworth </t>
  </si>
  <si>
    <t xml:space="preserve">John Naylor </t>
  </si>
  <si>
    <t xml:space="preserve">Peter Cooke </t>
  </si>
  <si>
    <t xml:space="preserve">Stuart Grice </t>
  </si>
  <si>
    <t xml:space="preserve">Martin Allison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</si>
</sst>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name val="Arial"/>
    </font>
    <font>
      <b/>
      <sz val="1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FF0000"/>
      <name val="Calibri"/>
    </font>
    <font>
      <sz val="11"/>
      <name val="Calibri"/>
    </font>
    <font>
      <b/>
      <sz val="11"/>
      <name val="Calibri"/>
    </font>
    <font>
      <sz val="11"/>
      <color rgb="FF000000"/>
      <name val="Calibri"/>
    </font>
    <font>
      <b/>
      <sz val="11"/>
      <color rgb="FF000080"/>
      <name val="Arial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3" fillId="3" borderId="14" xfId="0" applyFont="1" applyFill="1" applyBorder="1"/>
    <xf numFmtId="0" fontId="3" fillId="3" borderId="15" xfId="0" applyFont="1" applyFill="1" applyBorder="1"/>
    <xf numFmtId="0" fontId="4" fillId="4" borderId="1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vertical="center"/>
    </xf>
    <xf numFmtId="0" fontId="8" fillId="3" borderId="18" xfId="0" applyFont="1" applyFill="1" applyBorder="1"/>
    <xf numFmtId="0" fontId="8" fillId="3" borderId="19" xfId="0" applyFont="1" applyFill="1" applyBorder="1"/>
    <xf numFmtId="0" fontId="4" fillId="4" borderId="2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21" xfId="0" applyFont="1" applyFill="1" applyBorder="1"/>
    <xf numFmtId="0" fontId="5" fillId="3" borderId="2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wrapText="1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3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21" fontId="9" fillId="0" borderId="0" xfId="0" applyNumberFormat="1" applyFont="1"/>
    <xf numFmtId="21" fontId="5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7" fontId="9" fillId="0" borderId="0" xfId="0" applyNumberFormat="1" applyFont="1"/>
    <xf numFmtId="46" fontId="9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/>
    <xf numFmtId="0" fontId="13" fillId="0" borderId="0" xfId="0" applyFont="1"/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3" borderId="14" xfId="0" applyFont="1" applyFill="1" applyBorder="1" applyAlignment="1"/>
    <xf numFmtId="0" fontId="3" fillId="4" borderId="18" xfId="0" applyFont="1" applyFill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8"/>
  <sheetViews>
    <sheetView workbookViewId="0">
      <pane ySplit="2" topLeftCell="A16" activePane="bottomLeft" state="frozen"/>
      <selection activeCell="O1" sqref="O1"/>
      <selection pane="bottomLeft" activeCell="I26" sqref="I26"/>
    </sheetView>
  </sheetViews>
  <sheetFormatPr defaultColWidth="14.5" defaultRowHeight="15" customHeight="1" x14ac:dyDescent="0.3"/>
  <cols>
    <col min="1" max="1" width="21.58203125" customWidth="1"/>
    <col min="2" max="2" width="12.58203125" customWidth="1"/>
    <col min="3" max="3" width="12.83203125" customWidth="1"/>
    <col min="4" max="5" width="14.58203125" customWidth="1"/>
    <col min="6" max="6" width="21.58203125" customWidth="1"/>
    <col min="7" max="12" width="14.58203125" customWidth="1"/>
    <col min="13" max="17" width="9.1640625" customWidth="1"/>
    <col min="18" max="18" width="10.4140625" customWidth="1"/>
  </cols>
  <sheetData>
    <row r="1" spans="1:18" ht="39.5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10</v>
      </c>
      <c r="K1" s="5" t="s">
        <v>9</v>
      </c>
      <c r="L1" s="5" t="s">
        <v>11</v>
      </c>
      <c r="M1" s="6" t="s">
        <v>12</v>
      </c>
      <c r="N1" s="7" t="s">
        <v>13</v>
      </c>
      <c r="O1" s="7" t="s">
        <v>13</v>
      </c>
      <c r="P1" s="7" t="s">
        <v>13</v>
      </c>
      <c r="Q1" s="7" t="s">
        <v>13</v>
      </c>
      <c r="R1" s="8" t="s">
        <v>14</v>
      </c>
    </row>
    <row r="2" spans="1:18" ht="39.5" thickBot="1" x14ac:dyDescent="0.35">
      <c r="A2" s="9"/>
      <c r="B2" s="10"/>
      <c r="C2" s="11"/>
      <c r="D2" s="4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91</v>
      </c>
      <c r="L2" s="5" t="s">
        <v>90</v>
      </c>
      <c r="M2" s="6" t="s">
        <v>12</v>
      </c>
      <c r="N2" s="7" t="s">
        <v>13</v>
      </c>
      <c r="O2" s="7" t="s">
        <v>13</v>
      </c>
      <c r="P2" s="7" t="s">
        <v>13</v>
      </c>
      <c r="Q2" s="7" t="s">
        <v>13</v>
      </c>
      <c r="R2" s="8" t="s">
        <v>14</v>
      </c>
    </row>
    <row r="3" spans="1:18" ht="14.5" x14ac:dyDescent="0.35">
      <c r="A3" s="12" t="s">
        <v>22</v>
      </c>
      <c r="B3" s="13" t="s">
        <v>23</v>
      </c>
      <c r="C3" s="14" t="str">
        <f>IF(R3&lt;4,"","Yes")</f>
        <v>Yes</v>
      </c>
      <c r="D3" s="15">
        <v>1</v>
      </c>
      <c r="E3" s="16">
        <v>3</v>
      </c>
      <c r="F3" s="16"/>
      <c r="G3" s="16">
        <v>3</v>
      </c>
      <c r="H3" s="16">
        <v>18</v>
      </c>
      <c r="I3" s="16"/>
      <c r="J3" s="16"/>
      <c r="K3" s="16"/>
      <c r="L3" s="16">
        <v>13</v>
      </c>
      <c r="M3" s="17">
        <f t="shared" ref="M3:M38" si="0">SUM(N3:Q3)</f>
        <v>20</v>
      </c>
      <c r="N3" s="18">
        <f t="shared" ref="N3:N38" si="1">SMALL(D3:L3,1)</f>
        <v>1</v>
      </c>
      <c r="O3" s="18">
        <f t="shared" ref="O3:O38" si="2">IF(COUNT(D3:L3)&lt;2,"0",SMALL(D3:L3,2))</f>
        <v>3</v>
      </c>
      <c r="P3" s="18">
        <f t="shared" ref="P3:P38" si="3">IF(COUNT(D3:L3)&lt;3,"0",SMALL(D3:L3,3))</f>
        <v>3</v>
      </c>
      <c r="Q3" s="18">
        <f t="shared" ref="Q3:Q38" si="4">IF(COUNT(D3:L3)&lt;4,"0",SMALL(D3:L3,4))</f>
        <v>13</v>
      </c>
      <c r="R3" s="19">
        <f t="shared" ref="R3:R38" si="5">COUNT(D3:L3)</f>
        <v>5</v>
      </c>
    </row>
    <row r="4" spans="1:18" ht="14.5" x14ac:dyDescent="0.35">
      <c r="A4" s="20" t="s">
        <v>24</v>
      </c>
      <c r="B4" s="21" t="s">
        <v>25</v>
      </c>
      <c r="C4" s="22" t="str">
        <f t="shared" ref="C4:C38" si="6">IF(R4&lt;4,"","Yes")</f>
        <v/>
      </c>
      <c r="D4" s="23"/>
      <c r="E4" s="24">
        <v>1</v>
      </c>
      <c r="F4" s="24"/>
      <c r="G4" s="24"/>
      <c r="H4" s="24">
        <v>2</v>
      </c>
      <c r="I4" s="24"/>
      <c r="J4" s="24"/>
      <c r="K4" s="24"/>
      <c r="L4" s="24"/>
      <c r="M4" s="25">
        <f t="shared" si="0"/>
        <v>3</v>
      </c>
      <c r="N4" s="26">
        <f t="shared" si="1"/>
        <v>1</v>
      </c>
      <c r="O4" s="26">
        <f t="shared" si="2"/>
        <v>2</v>
      </c>
      <c r="P4" s="26" t="str">
        <f t="shared" si="3"/>
        <v>0</v>
      </c>
      <c r="Q4" s="26" t="str">
        <f t="shared" si="4"/>
        <v>0</v>
      </c>
      <c r="R4" s="27">
        <f t="shared" si="5"/>
        <v>2</v>
      </c>
    </row>
    <row r="5" spans="1:18" ht="14.5" x14ac:dyDescent="0.35">
      <c r="A5" s="20" t="s">
        <v>26</v>
      </c>
      <c r="B5" s="21" t="s">
        <v>25</v>
      </c>
      <c r="C5" s="22" t="str">
        <f t="shared" si="6"/>
        <v>Yes</v>
      </c>
      <c r="D5" s="23"/>
      <c r="E5" s="24">
        <v>2</v>
      </c>
      <c r="F5" s="24">
        <v>1</v>
      </c>
      <c r="G5" s="24"/>
      <c r="H5" s="24">
        <v>8</v>
      </c>
      <c r="I5" s="28">
        <v>1</v>
      </c>
      <c r="J5" s="24">
        <v>1</v>
      </c>
      <c r="K5" s="24"/>
      <c r="L5" s="24">
        <v>3</v>
      </c>
      <c r="M5" s="25">
        <f t="shared" si="0"/>
        <v>5</v>
      </c>
      <c r="N5" s="26">
        <f t="shared" si="1"/>
        <v>1</v>
      </c>
      <c r="O5" s="26">
        <f t="shared" si="2"/>
        <v>1</v>
      </c>
      <c r="P5" s="26">
        <f t="shared" si="3"/>
        <v>1</v>
      </c>
      <c r="Q5" s="26">
        <f t="shared" si="4"/>
        <v>2</v>
      </c>
      <c r="R5" s="27">
        <f t="shared" si="5"/>
        <v>6</v>
      </c>
    </row>
    <row r="6" spans="1:18" ht="15" customHeight="1" x14ac:dyDescent="0.35">
      <c r="A6" s="20" t="s">
        <v>27</v>
      </c>
      <c r="B6" s="21" t="s">
        <v>28</v>
      </c>
      <c r="C6" s="22" t="str">
        <f t="shared" si="6"/>
        <v/>
      </c>
      <c r="D6" s="23"/>
      <c r="E6" s="24"/>
      <c r="F6" s="24">
        <v>2</v>
      </c>
      <c r="G6" s="24"/>
      <c r="H6" s="24"/>
      <c r="I6" s="28">
        <v>2</v>
      </c>
      <c r="J6" s="24"/>
      <c r="K6" s="24"/>
      <c r="L6" s="24">
        <v>4</v>
      </c>
      <c r="M6" s="25">
        <f t="shared" si="0"/>
        <v>8</v>
      </c>
      <c r="N6" s="26">
        <f t="shared" si="1"/>
        <v>2</v>
      </c>
      <c r="O6" s="26">
        <f t="shared" si="2"/>
        <v>2</v>
      </c>
      <c r="P6" s="26">
        <f t="shared" si="3"/>
        <v>4</v>
      </c>
      <c r="Q6" s="26" t="str">
        <f t="shared" si="4"/>
        <v>0</v>
      </c>
      <c r="R6" s="27">
        <f t="shared" si="5"/>
        <v>3</v>
      </c>
    </row>
    <row r="7" spans="1:18" ht="14.5" x14ac:dyDescent="0.35">
      <c r="A7" s="20" t="s">
        <v>29</v>
      </c>
      <c r="B7" s="21" t="s">
        <v>25</v>
      </c>
      <c r="C7" s="22" t="str">
        <f t="shared" si="6"/>
        <v/>
      </c>
      <c r="D7" s="23"/>
      <c r="E7" s="24"/>
      <c r="F7" s="24"/>
      <c r="G7" s="24">
        <v>1</v>
      </c>
      <c r="H7" s="24">
        <v>9</v>
      </c>
      <c r="I7" s="24"/>
      <c r="J7" s="24"/>
      <c r="K7" s="24"/>
      <c r="L7" s="24"/>
      <c r="M7" s="25">
        <f t="shared" si="0"/>
        <v>10</v>
      </c>
      <c r="N7" s="26">
        <f t="shared" si="1"/>
        <v>1</v>
      </c>
      <c r="O7" s="26">
        <f t="shared" si="2"/>
        <v>9</v>
      </c>
      <c r="P7" s="26" t="str">
        <f t="shared" si="3"/>
        <v>0</v>
      </c>
      <c r="Q7" s="26" t="str">
        <f t="shared" si="4"/>
        <v>0</v>
      </c>
      <c r="R7" s="27">
        <f t="shared" si="5"/>
        <v>2</v>
      </c>
    </row>
    <row r="8" spans="1:18" ht="14.5" x14ac:dyDescent="0.35">
      <c r="A8" s="20" t="s">
        <v>30</v>
      </c>
      <c r="B8" s="21" t="s">
        <v>28</v>
      </c>
      <c r="C8" s="22" t="str">
        <f t="shared" si="6"/>
        <v/>
      </c>
      <c r="D8" s="23"/>
      <c r="E8" s="24"/>
      <c r="F8" s="24"/>
      <c r="G8" s="24">
        <v>2</v>
      </c>
      <c r="H8" s="24"/>
      <c r="I8" s="24"/>
      <c r="J8" s="24"/>
      <c r="K8" s="24"/>
      <c r="L8" s="24"/>
      <c r="M8" s="25">
        <f t="shared" si="0"/>
        <v>2</v>
      </c>
      <c r="N8" s="26">
        <f t="shared" si="1"/>
        <v>2</v>
      </c>
      <c r="O8" s="26" t="str">
        <f t="shared" si="2"/>
        <v>0</v>
      </c>
      <c r="P8" s="26" t="str">
        <f t="shared" si="3"/>
        <v>0</v>
      </c>
      <c r="Q8" s="26" t="str">
        <f t="shared" si="4"/>
        <v>0</v>
      </c>
      <c r="R8" s="27">
        <f t="shared" si="5"/>
        <v>1</v>
      </c>
    </row>
    <row r="9" spans="1:18" ht="14.5" x14ac:dyDescent="0.35">
      <c r="A9" s="20" t="s">
        <v>31</v>
      </c>
      <c r="B9" s="21" t="s">
        <v>25</v>
      </c>
      <c r="C9" s="22" t="str">
        <f t="shared" si="6"/>
        <v/>
      </c>
      <c r="D9" s="23"/>
      <c r="E9" s="24"/>
      <c r="F9" s="24"/>
      <c r="G9" s="24"/>
      <c r="H9" s="24">
        <v>1</v>
      </c>
      <c r="I9" s="24"/>
      <c r="J9" s="24"/>
      <c r="K9" s="24"/>
      <c r="L9" s="24"/>
      <c r="M9" s="25">
        <f t="shared" si="0"/>
        <v>1</v>
      </c>
      <c r="N9" s="26">
        <f t="shared" si="1"/>
        <v>1</v>
      </c>
      <c r="O9" s="26" t="str">
        <f t="shared" si="2"/>
        <v>0</v>
      </c>
      <c r="P9" s="26" t="str">
        <f t="shared" si="3"/>
        <v>0</v>
      </c>
      <c r="Q9" s="26" t="str">
        <f t="shared" si="4"/>
        <v>0</v>
      </c>
      <c r="R9" s="27">
        <f t="shared" si="5"/>
        <v>1</v>
      </c>
    </row>
    <row r="10" spans="1:18" ht="14.5" x14ac:dyDescent="0.35">
      <c r="A10" s="20" t="s">
        <v>32</v>
      </c>
      <c r="B10" s="21"/>
      <c r="C10" s="22" t="str">
        <f t="shared" si="6"/>
        <v/>
      </c>
      <c r="D10" s="23"/>
      <c r="E10" s="24"/>
      <c r="F10" s="24"/>
      <c r="G10" s="24"/>
      <c r="H10" s="24">
        <v>5</v>
      </c>
      <c r="I10" s="24"/>
      <c r="J10" s="24"/>
      <c r="K10" s="24"/>
      <c r="L10" s="24"/>
      <c r="M10" s="25">
        <f t="shared" si="0"/>
        <v>5</v>
      </c>
      <c r="N10" s="26">
        <f t="shared" si="1"/>
        <v>5</v>
      </c>
      <c r="O10" s="26" t="str">
        <f t="shared" si="2"/>
        <v>0</v>
      </c>
      <c r="P10" s="26" t="str">
        <f t="shared" si="3"/>
        <v>0</v>
      </c>
      <c r="Q10" s="26" t="str">
        <f t="shared" si="4"/>
        <v>0</v>
      </c>
      <c r="R10" s="27">
        <f t="shared" si="5"/>
        <v>1</v>
      </c>
    </row>
    <row r="11" spans="1:18" ht="14.5" x14ac:dyDescent="0.35">
      <c r="A11" s="20" t="s">
        <v>33</v>
      </c>
      <c r="B11" s="21"/>
      <c r="C11" s="22" t="str">
        <f t="shared" si="6"/>
        <v/>
      </c>
      <c r="D11" s="23"/>
      <c r="E11" s="24"/>
      <c r="F11" s="24"/>
      <c r="G11" s="24"/>
      <c r="H11" s="24">
        <v>3</v>
      </c>
      <c r="I11" s="24"/>
      <c r="J11" s="24"/>
      <c r="K11" s="24"/>
      <c r="L11" s="24"/>
      <c r="M11" s="25">
        <f t="shared" si="0"/>
        <v>3</v>
      </c>
      <c r="N11" s="26">
        <f t="shared" si="1"/>
        <v>3</v>
      </c>
      <c r="O11" s="26" t="str">
        <f t="shared" si="2"/>
        <v>0</v>
      </c>
      <c r="P11" s="26" t="str">
        <f t="shared" si="3"/>
        <v>0</v>
      </c>
      <c r="Q11" s="26" t="str">
        <f t="shared" si="4"/>
        <v>0</v>
      </c>
      <c r="R11" s="27">
        <f t="shared" si="5"/>
        <v>1</v>
      </c>
    </row>
    <row r="12" spans="1:18" ht="14.5" x14ac:dyDescent="0.35">
      <c r="A12" s="20" t="s">
        <v>34</v>
      </c>
      <c r="B12" s="21"/>
      <c r="C12" s="22" t="str">
        <f t="shared" si="6"/>
        <v/>
      </c>
      <c r="D12" s="23"/>
      <c r="E12" s="24"/>
      <c r="F12" s="24"/>
      <c r="G12" s="24"/>
      <c r="H12" s="24">
        <v>6</v>
      </c>
      <c r="I12" s="24"/>
      <c r="J12" s="24"/>
      <c r="K12" s="24"/>
      <c r="L12" s="24"/>
      <c r="M12" s="25">
        <f t="shared" si="0"/>
        <v>6</v>
      </c>
      <c r="N12" s="26">
        <f t="shared" si="1"/>
        <v>6</v>
      </c>
      <c r="O12" s="26" t="str">
        <f t="shared" si="2"/>
        <v>0</v>
      </c>
      <c r="P12" s="26" t="str">
        <f t="shared" si="3"/>
        <v>0</v>
      </c>
      <c r="Q12" s="26" t="str">
        <f t="shared" si="4"/>
        <v>0</v>
      </c>
      <c r="R12" s="27">
        <f t="shared" si="5"/>
        <v>1</v>
      </c>
    </row>
    <row r="13" spans="1:18" ht="14.5" x14ac:dyDescent="0.35">
      <c r="A13" s="20" t="s">
        <v>35</v>
      </c>
      <c r="B13" s="21"/>
      <c r="C13" s="22" t="str">
        <f t="shared" si="6"/>
        <v/>
      </c>
      <c r="D13" s="23"/>
      <c r="E13" s="24"/>
      <c r="F13" s="24"/>
      <c r="G13" s="24"/>
      <c r="H13" s="24">
        <v>4</v>
      </c>
      <c r="I13" s="24"/>
      <c r="J13" s="24"/>
      <c r="K13" s="24"/>
      <c r="L13" s="24"/>
      <c r="M13" s="25">
        <f t="shared" si="0"/>
        <v>4</v>
      </c>
      <c r="N13" s="26">
        <f t="shared" si="1"/>
        <v>4</v>
      </c>
      <c r="O13" s="26" t="str">
        <f t="shared" si="2"/>
        <v>0</v>
      </c>
      <c r="P13" s="26" t="str">
        <f t="shared" si="3"/>
        <v>0</v>
      </c>
      <c r="Q13" s="26" t="str">
        <f t="shared" si="4"/>
        <v>0</v>
      </c>
      <c r="R13" s="27">
        <f t="shared" si="5"/>
        <v>1</v>
      </c>
    </row>
    <row r="14" spans="1:18" ht="14.5" x14ac:dyDescent="0.35">
      <c r="A14" s="20" t="s">
        <v>36</v>
      </c>
      <c r="B14" s="21"/>
      <c r="C14" s="22" t="str">
        <f t="shared" si="6"/>
        <v/>
      </c>
      <c r="D14" s="23"/>
      <c r="E14" s="24"/>
      <c r="F14" s="24"/>
      <c r="G14" s="24"/>
      <c r="H14" s="24">
        <v>12</v>
      </c>
      <c r="I14" s="24"/>
      <c r="J14" s="24"/>
      <c r="K14" s="24"/>
      <c r="L14" s="24">
        <v>2</v>
      </c>
      <c r="M14" s="25">
        <f t="shared" si="0"/>
        <v>14</v>
      </c>
      <c r="N14" s="26">
        <f t="shared" si="1"/>
        <v>2</v>
      </c>
      <c r="O14" s="26">
        <f t="shared" si="2"/>
        <v>12</v>
      </c>
      <c r="P14" s="26" t="str">
        <f t="shared" si="3"/>
        <v>0</v>
      </c>
      <c r="Q14" s="26" t="str">
        <f t="shared" si="4"/>
        <v>0</v>
      </c>
      <c r="R14" s="27">
        <f t="shared" si="5"/>
        <v>2</v>
      </c>
    </row>
    <row r="15" spans="1:18" ht="14.5" x14ac:dyDescent="0.35">
      <c r="A15" s="20" t="s">
        <v>37</v>
      </c>
      <c r="B15" s="21"/>
      <c r="C15" s="22" t="str">
        <f t="shared" si="6"/>
        <v/>
      </c>
      <c r="D15" s="23"/>
      <c r="E15" s="24"/>
      <c r="F15" s="24"/>
      <c r="G15" s="24"/>
      <c r="H15" s="24">
        <v>13</v>
      </c>
      <c r="I15" s="24"/>
      <c r="J15" s="24"/>
      <c r="K15" s="24"/>
      <c r="L15" s="24">
        <v>5</v>
      </c>
      <c r="M15" s="25">
        <f t="shared" si="0"/>
        <v>18</v>
      </c>
      <c r="N15" s="26">
        <f t="shared" si="1"/>
        <v>5</v>
      </c>
      <c r="O15" s="26">
        <f t="shared" si="2"/>
        <v>13</v>
      </c>
      <c r="P15" s="26" t="str">
        <f t="shared" si="3"/>
        <v>0</v>
      </c>
      <c r="Q15" s="26" t="str">
        <f t="shared" si="4"/>
        <v>0</v>
      </c>
      <c r="R15" s="27">
        <f t="shared" si="5"/>
        <v>2</v>
      </c>
    </row>
    <row r="16" spans="1:18" ht="14.5" x14ac:dyDescent="0.35">
      <c r="A16" s="20" t="s">
        <v>38</v>
      </c>
      <c r="B16" s="21"/>
      <c r="C16" s="22" t="str">
        <f t="shared" si="6"/>
        <v/>
      </c>
      <c r="D16" s="23"/>
      <c r="E16" s="24"/>
      <c r="F16" s="24"/>
      <c r="G16" s="24"/>
      <c r="H16" s="24">
        <v>11</v>
      </c>
      <c r="I16" s="24"/>
      <c r="J16" s="24"/>
      <c r="K16" s="24"/>
      <c r="L16" s="24"/>
      <c r="M16" s="25">
        <f t="shared" si="0"/>
        <v>11</v>
      </c>
      <c r="N16" s="26">
        <f t="shared" si="1"/>
        <v>11</v>
      </c>
      <c r="O16" s="26" t="str">
        <f t="shared" si="2"/>
        <v>0</v>
      </c>
      <c r="P16" s="26" t="str">
        <f t="shared" si="3"/>
        <v>0</v>
      </c>
      <c r="Q16" s="26" t="str">
        <f t="shared" si="4"/>
        <v>0</v>
      </c>
      <c r="R16" s="27">
        <f t="shared" si="5"/>
        <v>1</v>
      </c>
    </row>
    <row r="17" spans="1:18" ht="14.5" x14ac:dyDescent="0.35">
      <c r="A17" s="20" t="s">
        <v>39</v>
      </c>
      <c r="B17" s="21"/>
      <c r="C17" s="22" t="str">
        <f t="shared" si="6"/>
        <v/>
      </c>
      <c r="D17" s="23"/>
      <c r="E17" s="24"/>
      <c r="F17" s="24"/>
      <c r="G17" s="24"/>
      <c r="H17" s="24">
        <v>14</v>
      </c>
      <c r="I17" s="24"/>
      <c r="J17" s="24"/>
      <c r="K17" s="24"/>
      <c r="L17" s="24"/>
      <c r="M17" s="25">
        <f t="shared" si="0"/>
        <v>14</v>
      </c>
      <c r="N17" s="26">
        <f t="shared" si="1"/>
        <v>14</v>
      </c>
      <c r="O17" s="26" t="str">
        <f t="shared" si="2"/>
        <v>0</v>
      </c>
      <c r="P17" s="26" t="str">
        <f t="shared" si="3"/>
        <v>0</v>
      </c>
      <c r="Q17" s="26" t="str">
        <f t="shared" si="4"/>
        <v>0</v>
      </c>
      <c r="R17" s="27">
        <f t="shared" si="5"/>
        <v>1</v>
      </c>
    </row>
    <row r="18" spans="1:18" ht="14.5" x14ac:dyDescent="0.35">
      <c r="A18" s="20" t="s">
        <v>40</v>
      </c>
      <c r="B18" s="21"/>
      <c r="C18" s="22" t="str">
        <f t="shared" si="6"/>
        <v/>
      </c>
      <c r="D18" s="23"/>
      <c r="E18" s="24"/>
      <c r="F18" s="24"/>
      <c r="G18" s="24"/>
      <c r="H18" s="24">
        <v>15</v>
      </c>
      <c r="I18" s="24"/>
      <c r="J18" s="24"/>
      <c r="K18" s="24"/>
      <c r="L18" s="24">
        <v>8</v>
      </c>
      <c r="M18" s="25">
        <f t="shared" si="0"/>
        <v>23</v>
      </c>
      <c r="N18" s="26">
        <f t="shared" si="1"/>
        <v>8</v>
      </c>
      <c r="O18" s="26">
        <f t="shared" si="2"/>
        <v>15</v>
      </c>
      <c r="P18" s="26" t="str">
        <f t="shared" si="3"/>
        <v>0</v>
      </c>
      <c r="Q18" s="26" t="str">
        <f t="shared" si="4"/>
        <v>0</v>
      </c>
      <c r="R18" s="27">
        <f t="shared" si="5"/>
        <v>2</v>
      </c>
    </row>
    <row r="19" spans="1:18" ht="14.5" x14ac:dyDescent="0.35">
      <c r="A19" s="20" t="s">
        <v>41</v>
      </c>
      <c r="B19" s="21"/>
      <c r="C19" s="22" t="str">
        <f t="shared" si="6"/>
        <v/>
      </c>
      <c r="D19" s="23"/>
      <c r="E19" s="24"/>
      <c r="F19" s="24"/>
      <c r="G19" s="24"/>
      <c r="H19" s="24">
        <v>10</v>
      </c>
      <c r="I19" s="24"/>
      <c r="J19" s="24"/>
      <c r="K19" s="24"/>
      <c r="L19" s="24"/>
      <c r="M19" s="25">
        <f t="shared" si="0"/>
        <v>10</v>
      </c>
      <c r="N19" s="26">
        <f t="shared" si="1"/>
        <v>10</v>
      </c>
      <c r="O19" s="26" t="str">
        <f t="shared" si="2"/>
        <v>0</v>
      </c>
      <c r="P19" s="26" t="str">
        <f t="shared" si="3"/>
        <v>0</v>
      </c>
      <c r="Q19" s="26" t="str">
        <f t="shared" si="4"/>
        <v>0</v>
      </c>
      <c r="R19" s="27">
        <f t="shared" si="5"/>
        <v>1</v>
      </c>
    </row>
    <row r="20" spans="1:18" ht="14.5" x14ac:dyDescent="0.35">
      <c r="A20" s="20" t="s">
        <v>42</v>
      </c>
      <c r="B20" s="21"/>
      <c r="C20" s="22" t="str">
        <f t="shared" si="6"/>
        <v/>
      </c>
      <c r="D20" s="23"/>
      <c r="E20" s="24"/>
      <c r="F20" s="24"/>
      <c r="G20" s="24"/>
      <c r="H20" s="24">
        <v>7</v>
      </c>
      <c r="I20" s="24"/>
      <c r="J20" s="24"/>
      <c r="K20" s="24"/>
      <c r="L20" s="24"/>
      <c r="M20" s="25">
        <f t="shared" si="0"/>
        <v>7</v>
      </c>
      <c r="N20" s="26">
        <f t="shared" si="1"/>
        <v>7</v>
      </c>
      <c r="O20" s="26" t="str">
        <f t="shared" si="2"/>
        <v>0</v>
      </c>
      <c r="P20" s="26" t="str">
        <f t="shared" si="3"/>
        <v>0</v>
      </c>
      <c r="Q20" s="26" t="str">
        <f t="shared" si="4"/>
        <v>0</v>
      </c>
      <c r="R20" s="27">
        <f t="shared" si="5"/>
        <v>1</v>
      </c>
    </row>
    <row r="21" spans="1:18" ht="15.75" customHeight="1" x14ac:dyDescent="0.35">
      <c r="A21" s="20" t="s">
        <v>43</v>
      </c>
      <c r="B21" s="21"/>
      <c r="C21" s="22" t="str">
        <f t="shared" si="6"/>
        <v/>
      </c>
      <c r="D21" s="23"/>
      <c r="E21" s="24"/>
      <c r="F21" s="24"/>
      <c r="G21" s="24"/>
      <c r="H21" s="24">
        <v>16</v>
      </c>
      <c r="I21" s="24"/>
      <c r="J21" s="24"/>
      <c r="K21" s="24"/>
      <c r="L21" s="24"/>
      <c r="M21" s="25">
        <f t="shared" si="0"/>
        <v>16</v>
      </c>
      <c r="N21" s="26">
        <f t="shared" si="1"/>
        <v>16</v>
      </c>
      <c r="O21" s="26" t="str">
        <f t="shared" si="2"/>
        <v>0</v>
      </c>
      <c r="P21" s="26" t="str">
        <f t="shared" si="3"/>
        <v>0</v>
      </c>
      <c r="Q21" s="26" t="str">
        <f t="shared" si="4"/>
        <v>0</v>
      </c>
      <c r="R21" s="27">
        <f t="shared" si="5"/>
        <v>1</v>
      </c>
    </row>
    <row r="22" spans="1:18" ht="15.75" customHeight="1" x14ac:dyDescent="0.35">
      <c r="A22" s="20" t="s">
        <v>44</v>
      </c>
      <c r="B22" s="21"/>
      <c r="C22" s="22" t="str">
        <f t="shared" si="6"/>
        <v/>
      </c>
      <c r="D22" s="23"/>
      <c r="E22" s="24"/>
      <c r="F22" s="24"/>
      <c r="G22" s="24"/>
      <c r="H22" s="24">
        <v>19</v>
      </c>
      <c r="I22" s="24"/>
      <c r="J22" s="24"/>
      <c r="K22" s="24"/>
      <c r="L22" s="24">
        <v>11</v>
      </c>
      <c r="M22" s="25">
        <f t="shared" si="0"/>
        <v>30</v>
      </c>
      <c r="N22" s="26">
        <f t="shared" si="1"/>
        <v>11</v>
      </c>
      <c r="O22" s="26">
        <f t="shared" si="2"/>
        <v>19</v>
      </c>
      <c r="P22" s="26" t="str">
        <f t="shared" si="3"/>
        <v>0</v>
      </c>
      <c r="Q22" s="26" t="str">
        <f t="shared" si="4"/>
        <v>0</v>
      </c>
      <c r="R22" s="27">
        <f t="shared" si="5"/>
        <v>2</v>
      </c>
    </row>
    <row r="23" spans="1:18" ht="15.75" customHeight="1" x14ac:dyDescent="0.35">
      <c r="A23" s="20" t="s">
        <v>45</v>
      </c>
      <c r="B23" s="21"/>
      <c r="C23" s="22" t="str">
        <f t="shared" si="6"/>
        <v/>
      </c>
      <c r="D23" s="23"/>
      <c r="E23" s="24"/>
      <c r="F23" s="24"/>
      <c r="G23" s="24"/>
      <c r="H23" s="24">
        <v>17</v>
      </c>
      <c r="I23" s="24"/>
      <c r="J23" s="24"/>
      <c r="K23" s="24"/>
      <c r="L23" s="24"/>
      <c r="M23" s="25">
        <f t="shared" si="0"/>
        <v>17</v>
      </c>
      <c r="N23" s="26">
        <f t="shared" si="1"/>
        <v>17</v>
      </c>
      <c r="O23" s="26" t="str">
        <f t="shared" si="2"/>
        <v>0</v>
      </c>
      <c r="P23" s="26" t="str">
        <f t="shared" si="3"/>
        <v>0</v>
      </c>
      <c r="Q23" s="26" t="str">
        <f t="shared" si="4"/>
        <v>0</v>
      </c>
      <c r="R23" s="27">
        <f t="shared" si="5"/>
        <v>1</v>
      </c>
    </row>
    <row r="24" spans="1:18" ht="15.75" customHeight="1" x14ac:dyDescent="0.35">
      <c r="A24" s="20" t="s">
        <v>92</v>
      </c>
      <c r="B24" s="21"/>
      <c r="C24" s="22" t="str">
        <f t="shared" si="6"/>
        <v/>
      </c>
      <c r="D24" s="23"/>
      <c r="E24" s="24"/>
      <c r="F24" s="24"/>
      <c r="G24" s="24"/>
      <c r="H24" s="24"/>
      <c r="I24" s="24"/>
      <c r="J24" s="24"/>
      <c r="K24" s="24"/>
      <c r="L24" s="24">
        <v>1</v>
      </c>
      <c r="M24" s="25">
        <f t="shared" si="0"/>
        <v>1</v>
      </c>
      <c r="N24" s="26">
        <f t="shared" si="1"/>
        <v>1</v>
      </c>
      <c r="O24" s="26" t="str">
        <f t="shared" si="2"/>
        <v>0</v>
      </c>
      <c r="P24" s="26" t="str">
        <f t="shared" si="3"/>
        <v>0</v>
      </c>
      <c r="Q24" s="26" t="str">
        <f t="shared" si="4"/>
        <v>0</v>
      </c>
      <c r="R24" s="27">
        <f t="shared" si="5"/>
        <v>1</v>
      </c>
    </row>
    <row r="25" spans="1:18" ht="15.75" customHeight="1" x14ac:dyDescent="0.35">
      <c r="A25" s="20" t="s">
        <v>93</v>
      </c>
      <c r="B25" s="21"/>
      <c r="C25" s="22" t="str">
        <f t="shared" si="6"/>
        <v/>
      </c>
      <c r="D25" s="23"/>
      <c r="E25" s="24"/>
      <c r="F25" s="24"/>
      <c r="G25" s="24"/>
      <c r="H25" s="24"/>
      <c r="I25" s="24"/>
      <c r="J25" s="24"/>
      <c r="K25" s="24"/>
      <c r="L25" s="24">
        <v>6</v>
      </c>
      <c r="M25" s="25">
        <f t="shared" si="0"/>
        <v>6</v>
      </c>
      <c r="N25" s="26">
        <f t="shared" si="1"/>
        <v>6</v>
      </c>
      <c r="O25" s="26" t="str">
        <f t="shared" si="2"/>
        <v>0</v>
      </c>
      <c r="P25" s="26" t="str">
        <f t="shared" si="3"/>
        <v>0</v>
      </c>
      <c r="Q25" s="26" t="str">
        <f t="shared" si="4"/>
        <v>0</v>
      </c>
      <c r="R25" s="27">
        <f t="shared" si="5"/>
        <v>1</v>
      </c>
    </row>
    <row r="26" spans="1:18" ht="15.75" customHeight="1" x14ac:dyDescent="0.35">
      <c r="A26" s="20" t="s">
        <v>94</v>
      </c>
      <c r="B26" s="21"/>
      <c r="C26" s="22" t="str">
        <f t="shared" si="6"/>
        <v/>
      </c>
      <c r="D26" s="23"/>
      <c r="E26" s="24"/>
      <c r="F26" s="24"/>
      <c r="G26" s="24"/>
      <c r="H26" s="24"/>
      <c r="I26" s="24"/>
      <c r="J26" s="24"/>
      <c r="K26" s="24"/>
      <c r="L26" s="24">
        <v>7</v>
      </c>
      <c r="M26" s="25">
        <f t="shared" si="0"/>
        <v>7</v>
      </c>
      <c r="N26" s="26">
        <f t="shared" si="1"/>
        <v>7</v>
      </c>
      <c r="O26" s="26" t="str">
        <f t="shared" si="2"/>
        <v>0</v>
      </c>
      <c r="P26" s="26" t="str">
        <f t="shared" si="3"/>
        <v>0</v>
      </c>
      <c r="Q26" s="26" t="str">
        <f t="shared" si="4"/>
        <v>0</v>
      </c>
      <c r="R26" s="27">
        <f t="shared" si="5"/>
        <v>1</v>
      </c>
    </row>
    <row r="27" spans="1:18" ht="15.75" customHeight="1" x14ac:dyDescent="0.35">
      <c r="A27" s="20" t="s">
        <v>95</v>
      </c>
      <c r="B27" s="21"/>
      <c r="C27" s="22" t="str">
        <f t="shared" si="6"/>
        <v/>
      </c>
      <c r="D27" s="23"/>
      <c r="E27" s="24"/>
      <c r="F27" s="24"/>
      <c r="G27" s="24"/>
      <c r="H27" s="24"/>
      <c r="I27" s="24"/>
      <c r="J27" s="24"/>
      <c r="K27" s="24"/>
      <c r="L27" s="24">
        <v>9</v>
      </c>
      <c r="M27" s="25">
        <f t="shared" si="0"/>
        <v>9</v>
      </c>
      <c r="N27" s="26">
        <f t="shared" si="1"/>
        <v>9</v>
      </c>
      <c r="O27" s="26" t="str">
        <f t="shared" si="2"/>
        <v>0</v>
      </c>
      <c r="P27" s="26" t="str">
        <f t="shared" si="3"/>
        <v>0</v>
      </c>
      <c r="Q27" s="26" t="str">
        <f t="shared" si="4"/>
        <v>0</v>
      </c>
      <c r="R27" s="27">
        <f t="shared" si="5"/>
        <v>1</v>
      </c>
    </row>
    <row r="28" spans="1:18" ht="15.75" customHeight="1" x14ac:dyDescent="0.35">
      <c r="A28" s="20" t="s">
        <v>96</v>
      </c>
      <c r="B28" s="21"/>
      <c r="C28" s="22" t="str">
        <f t="shared" si="6"/>
        <v/>
      </c>
      <c r="D28" s="23"/>
      <c r="E28" s="24"/>
      <c r="F28" s="24"/>
      <c r="G28" s="24"/>
      <c r="H28" s="24"/>
      <c r="I28" s="24"/>
      <c r="J28" s="24"/>
      <c r="K28" s="24"/>
      <c r="L28" s="24">
        <v>10</v>
      </c>
      <c r="M28" s="25">
        <f t="shared" si="0"/>
        <v>10</v>
      </c>
      <c r="N28" s="26">
        <f t="shared" si="1"/>
        <v>10</v>
      </c>
      <c r="O28" s="26" t="str">
        <f t="shared" si="2"/>
        <v>0</v>
      </c>
      <c r="P28" s="26" t="str">
        <f t="shared" si="3"/>
        <v>0</v>
      </c>
      <c r="Q28" s="26" t="str">
        <f t="shared" si="4"/>
        <v>0</v>
      </c>
      <c r="R28" s="27">
        <f t="shared" si="5"/>
        <v>1</v>
      </c>
    </row>
    <row r="29" spans="1:18" ht="15.75" customHeight="1" x14ac:dyDescent="0.35">
      <c r="A29" s="20" t="s">
        <v>97</v>
      </c>
      <c r="B29" s="21"/>
      <c r="C29" s="22" t="str">
        <f t="shared" si="6"/>
        <v/>
      </c>
      <c r="D29" s="23"/>
      <c r="E29" s="24"/>
      <c r="F29" s="24"/>
      <c r="G29" s="24"/>
      <c r="H29" s="24"/>
      <c r="I29" s="24"/>
      <c r="J29" s="24"/>
      <c r="K29" s="24"/>
      <c r="L29" s="24">
        <v>12</v>
      </c>
      <c r="M29" s="25">
        <f t="shared" si="0"/>
        <v>12</v>
      </c>
      <c r="N29" s="26">
        <f t="shared" si="1"/>
        <v>12</v>
      </c>
      <c r="O29" s="26" t="str">
        <f t="shared" si="2"/>
        <v>0</v>
      </c>
      <c r="P29" s="26" t="str">
        <f t="shared" si="3"/>
        <v>0</v>
      </c>
      <c r="Q29" s="26" t="str">
        <f t="shared" si="4"/>
        <v>0</v>
      </c>
      <c r="R29" s="27">
        <f t="shared" si="5"/>
        <v>1</v>
      </c>
    </row>
    <row r="30" spans="1:18" ht="15.75" customHeight="1" x14ac:dyDescent="0.35">
      <c r="A30" s="20"/>
      <c r="B30" s="21"/>
      <c r="C30" s="22" t="str">
        <f t="shared" si="6"/>
        <v/>
      </c>
      <c r="D30" s="23"/>
      <c r="E30" s="24"/>
      <c r="F30" s="24"/>
      <c r="G30" s="24"/>
      <c r="H30" s="24"/>
      <c r="I30" s="24"/>
      <c r="J30" s="24"/>
      <c r="K30" s="24"/>
      <c r="L30" s="24"/>
      <c r="M30" s="25" t="e">
        <f t="shared" si="0"/>
        <v>#NUM!</v>
      </c>
      <c r="N30" s="26" t="e">
        <f t="shared" si="1"/>
        <v>#NUM!</v>
      </c>
      <c r="O30" s="26" t="str">
        <f t="shared" si="2"/>
        <v>0</v>
      </c>
      <c r="P30" s="26" t="str">
        <f t="shared" si="3"/>
        <v>0</v>
      </c>
      <c r="Q30" s="26" t="str">
        <f t="shared" si="4"/>
        <v>0</v>
      </c>
      <c r="R30" s="27">
        <f t="shared" si="5"/>
        <v>0</v>
      </c>
    </row>
    <row r="31" spans="1:18" ht="15.75" customHeight="1" x14ac:dyDescent="0.35">
      <c r="A31" s="20"/>
      <c r="B31" s="21"/>
      <c r="C31" s="22" t="str">
        <f t="shared" si="6"/>
        <v/>
      </c>
      <c r="D31" s="23"/>
      <c r="E31" s="24"/>
      <c r="F31" s="24"/>
      <c r="G31" s="24"/>
      <c r="H31" s="24"/>
      <c r="I31" s="24"/>
      <c r="J31" s="24"/>
      <c r="K31" s="24"/>
      <c r="L31" s="24"/>
      <c r="M31" s="25" t="e">
        <f t="shared" si="0"/>
        <v>#NUM!</v>
      </c>
      <c r="N31" s="26" t="e">
        <f t="shared" si="1"/>
        <v>#NUM!</v>
      </c>
      <c r="O31" s="26" t="str">
        <f t="shared" si="2"/>
        <v>0</v>
      </c>
      <c r="P31" s="26" t="str">
        <f t="shared" si="3"/>
        <v>0</v>
      </c>
      <c r="Q31" s="26" t="str">
        <f t="shared" si="4"/>
        <v>0</v>
      </c>
      <c r="R31" s="27">
        <f t="shared" si="5"/>
        <v>0</v>
      </c>
    </row>
    <row r="32" spans="1:18" ht="15.75" customHeight="1" x14ac:dyDescent="0.35">
      <c r="A32" s="20"/>
      <c r="B32" s="21"/>
      <c r="C32" s="22" t="str">
        <f t="shared" si="6"/>
        <v/>
      </c>
      <c r="D32" s="23"/>
      <c r="E32" s="24"/>
      <c r="F32" s="24"/>
      <c r="G32" s="24"/>
      <c r="H32" s="24"/>
      <c r="I32" s="24"/>
      <c r="J32" s="24"/>
      <c r="K32" s="24"/>
      <c r="L32" s="24"/>
      <c r="M32" s="25" t="e">
        <f t="shared" si="0"/>
        <v>#NUM!</v>
      </c>
      <c r="N32" s="26" t="e">
        <f t="shared" si="1"/>
        <v>#NUM!</v>
      </c>
      <c r="O32" s="26" t="str">
        <f t="shared" si="2"/>
        <v>0</v>
      </c>
      <c r="P32" s="26" t="str">
        <f t="shared" si="3"/>
        <v>0</v>
      </c>
      <c r="Q32" s="26" t="str">
        <f t="shared" si="4"/>
        <v>0</v>
      </c>
      <c r="R32" s="27">
        <f t="shared" si="5"/>
        <v>0</v>
      </c>
    </row>
    <row r="33" spans="1:18" ht="15.75" customHeight="1" x14ac:dyDescent="0.35">
      <c r="A33" s="20"/>
      <c r="B33" s="21"/>
      <c r="C33" s="22" t="str">
        <f t="shared" si="6"/>
        <v/>
      </c>
      <c r="D33" s="23"/>
      <c r="E33" s="24"/>
      <c r="F33" s="24"/>
      <c r="G33" s="24"/>
      <c r="H33" s="24"/>
      <c r="I33" s="24"/>
      <c r="J33" s="24"/>
      <c r="K33" s="24"/>
      <c r="L33" s="24"/>
      <c r="M33" s="25" t="e">
        <f t="shared" si="0"/>
        <v>#NUM!</v>
      </c>
      <c r="N33" s="26" t="e">
        <f t="shared" si="1"/>
        <v>#NUM!</v>
      </c>
      <c r="O33" s="26" t="str">
        <f t="shared" si="2"/>
        <v>0</v>
      </c>
      <c r="P33" s="26" t="str">
        <f t="shared" si="3"/>
        <v>0</v>
      </c>
      <c r="Q33" s="26" t="str">
        <f t="shared" si="4"/>
        <v>0</v>
      </c>
      <c r="R33" s="27">
        <f t="shared" si="5"/>
        <v>0</v>
      </c>
    </row>
    <row r="34" spans="1:18" ht="15.75" customHeight="1" x14ac:dyDescent="0.35">
      <c r="A34" s="20"/>
      <c r="B34" s="21"/>
      <c r="C34" s="22" t="str">
        <f t="shared" si="6"/>
        <v/>
      </c>
      <c r="D34" s="23"/>
      <c r="E34" s="24"/>
      <c r="F34" s="24"/>
      <c r="G34" s="24"/>
      <c r="H34" s="24"/>
      <c r="I34" s="24"/>
      <c r="J34" s="24"/>
      <c r="K34" s="24"/>
      <c r="L34" s="24"/>
      <c r="M34" s="25" t="e">
        <f t="shared" si="0"/>
        <v>#NUM!</v>
      </c>
      <c r="N34" s="26" t="e">
        <f t="shared" si="1"/>
        <v>#NUM!</v>
      </c>
      <c r="O34" s="26" t="str">
        <f t="shared" si="2"/>
        <v>0</v>
      </c>
      <c r="P34" s="26" t="str">
        <f t="shared" si="3"/>
        <v>0</v>
      </c>
      <c r="Q34" s="26" t="str">
        <f t="shared" si="4"/>
        <v>0</v>
      </c>
      <c r="R34" s="27">
        <f t="shared" si="5"/>
        <v>0</v>
      </c>
    </row>
    <row r="35" spans="1:18" ht="15.75" customHeight="1" x14ac:dyDescent="0.35">
      <c r="A35" s="20"/>
      <c r="B35" s="21"/>
      <c r="C35" s="22" t="str">
        <f t="shared" si="6"/>
        <v/>
      </c>
      <c r="D35" s="23"/>
      <c r="E35" s="24"/>
      <c r="F35" s="24"/>
      <c r="G35" s="24"/>
      <c r="H35" s="24"/>
      <c r="I35" s="24"/>
      <c r="J35" s="24"/>
      <c r="K35" s="24"/>
      <c r="L35" s="24"/>
      <c r="M35" s="25" t="e">
        <f t="shared" si="0"/>
        <v>#NUM!</v>
      </c>
      <c r="N35" s="26" t="e">
        <f t="shared" si="1"/>
        <v>#NUM!</v>
      </c>
      <c r="O35" s="26" t="str">
        <f t="shared" si="2"/>
        <v>0</v>
      </c>
      <c r="P35" s="26" t="str">
        <f t="shared" si="3"/>
        <v>0</v>
      </c>
      <c r="Q35" s="26" t="str">
        <f t="shared" si="4"/>
        <v>0</v>
      </c>
      <c r="R35" s="27">
        <f t="shared" si="5"/>
        <v>0</v>
      </c>
    </row>
    <row r="36" spans="1:18" ht="15.75" customHeight="1" x14ac:dyDescent="0.35">
      <c r="A36" s="20"/>
      <c r="B36" s="21"/>
      <c r="C36" s="22" t="str">
        <f t="shared" si="6"/>
        <v/>
      </c>
      <c r="D36" s="23"/>
      <c r="E36" s="24"/>
      <c r="F36" s="24"/>
      <c r="G36" s="24"/>
      <c r="H36" s="24"/>
      <c r="I36" s="24"/>
      <c r="J36" s="24"/>
      <c r="K36" s="24"/>
      <c r="L36" s="24"/>
      <c r="M36" s="25" t="e">
        <f t="shared" si="0"/>
        <v>#NUM!</v>
      </c>
      <c r="N36" s="26" t="e">
        <f t="shared" si="1"/>
        <v>#NUM!</v>
      </c>
      <c r="O36" s="26" t="str">
        <f t="shared" si="2"/>
        <v>0</v>
      </c>
      <c r="P36" s="26" t="str">
        <f t="shared" si="3"/>
        <v>0</v>
      </c>
      <c r="Q36" s="26" t="str">
        <f t="shared" si="4"/>
        <v>0</v>
      </c>
      <c r="R36" s="27">
        <f t="shared" si="5"/>
        <v>0</v>
      </c>
    </row>
    <row r="37" spans="1:18" ht="15.75" customHeight="1" x14ac:dyDescent="0.35">
      <c r="A37" s="20"/>
      <c r="B37" s="21"/>
      <c r="C37" s="22" t="str">
        <f t="shared" si="6"/>
        <v/>
      </c>
      <c r="D37" s="23"/>
      <c r="E37" s="24"/>
      <c r="F37" s="24"/>
      <c r="G37" s="24"/>
      <c r="H37" s="24"/>
      <c r="I37" s="24"/>
      <c r="J37" s="24"/>
      <c r="K37" s="24"/>
      <c r="L37" s="24"/>
      <c r="M37" s="25" t="e">
        <f t="shared" si="0"/>
        <v>#NUM!</v>
      </c>
      <c r="N37" s="26" t="e">
        <f t="shared" si="1"/>
        <v>#NUM!</v>
      </c>
      <c r="O37" s="26" t="str">
        <f t="shared" si="2"/>
        <v>0</v>
      </c>
      <c r="P37" s="26" t="str">
        <f t="shared" si="3"/>
        <v>0</v>
      </c>
      <c r="Q37" s="26" t="str">
        <f t="shared" si="4"/>
        <v>0</v>
      </c>
      <c r="R37" s="27">
        <f t="shared" si="5"/>
        <v>0</v>
      </c>
    </row>
    <row r="38" spans="1:18" ht="15.75" customHeight="1" thickBot="1" x14ac:dyDescent="0.4">
      <c r="A38" s="29"/>
      <c r="B38" s="30"/>
      <c r="C38" s="31" t="str">
        <f t="shared" si="6"/>
        <v/>
      </c>
      <c r="D38" s="32"/>
      <c r="E38" s="33"/>
      <c r="F38" s="33"/>
      <c r="G38" s="33"/>
      <c r="H38" s="33"/>
      <c r="I38" s="34"/>
      <c r="J38" s="34"/>
      <c r="K38" s="34"/>
      <c r="L38" s="34"/>
      <c r="M38" s="35" t="e">
        <f t="shared" si="0"/>
        <v>#NUM!</v>
      </c>
      <c r="N38" s="36" t="e">
        <f t="shared" si="1"/>
        <v>#NUM!</v>
      </c>
      <c r="O38" s="36" t="str">
        <f t="shared" si="2"/>
        <v>0</v>
      </c>
      <c r="P38" s="36" t="str">
        <f t="shared" si="3"/>
        <v>0</v>
      </c>
      <c r="Q38" s="36" t="str">
        <f t="shared" si="4"/>
        <v>0</v>
      </c>
      <c r="R38" s="37">
        <f t="shared" si="5"/>
        <v>0</v>
      </c>
    </row>
    <row r="39" spans="1:18" ht="15.75" customHeight="1" x14ac:dyDescent="0.35">
      <c r="A39" s="38"/>
      <c r="B39" s="38"/>
      <c r="C39" s="39"/>
      <c r="I39" s="40"/>
      <c r="J39" s="40"/>
      <c r="K39" s="40"/>
      <c r="L39" s="40"/>
      <c r="M39" s="41"/>
      <c r="R39" s="42"/>
    </row>
    <row r="40" spans="1:18" ht="15.75" customHeight="1" x14ac:dyDescent="0.35">
      <c r="A40" s="38"/>
      <c r="B40" s="38"/>
      <c r="C40" s="39"/>
      <c r="D40" s="40"/>
      <c r="E40" s="40"/>
      <c r="F40" s="40"/>
      <c r="G40" s="40"/>
      <c r="H40" s="40"/>
      <c r="I40" s="40"/>
      <c r="J40" s="40"/>
      <c r="K40" s="40"/>
      <c r="L40" s="40"/>
      <c r="M40" s="41"/>
      <c r="R40" s="42"/>
    </row>
    <row r="41" spans="1:18" ht="15.75" customHeight="1" x14ac:dyDescent="0.35">
      <c r="B41" s="43"/>
      <c r="C41" s="39"/>
      <c r="I41" s="40"/>
      <c r="J41" s="40"/>
      <c r="K41" s="40"/>
      <c r="L41" s="40"/>
      <c r="M41" s="41"/>
      <c r="R41" s="42"/>
    </row>
    <row r="42" spans="1:18" ht="15.75" customHeight="1" x14ac:dyDescent="0.35">
      <c r="B42" s="43"/>
      <c r="C42" s="39"/>
      <c r="J42" s="40"/>
      <c r="K42" s="40"/>
      <c r="L42" s="40"/>
      <c r="M42" s="41"/>
      <c r="R42" s="42"/>
    </row>
    <row r="43" spans="1:18" ht="15.75" customHeight="1" x14ac:dyDescent="0.35">
      <c r="A43" s="44"/>
      <c r="B43" s="44"/>
      <c r="C43" s="39"/>
      <c r="D43" s="44"/>
      <c r="J43" s="40"/>
      <c r="K43" s="40"/>
      <c r="L43" s="40"/>
      <c r="M43" s="41"/>
      <c r="R43" s="42"/>
    </row>
    <row r="44" spans="1:18" ht="15.75" customHeight="1" x14ac:dyDescent="0.35">
      <c r="A44" s="44"/>
      <c r="B44" s="44"/>
      <c r="C44" s="39"/>
      <c r="D44" s="44"/>
      <c r="I44" s="45"/>
      <c r="J44" s="40"/>
      <c r="K44" s="40"/>
      <c r="L44" s="40"/>
      <c r="M44" s="41"/>
      <c r="R44" s="42"/>
    </row>
    <row r="45" spans="1:18" ht="15.75" customHeight="1" x14ac:dyDescent="0.35">
      <c r="A45" s="44"/>
      <c r="B45" s="44"/>
      <c r="C45" s="39"/>
      <c r="D45" s="44"/>
      <c r="J45" s="40"/>
      <c r="K45" s="40"/>
      <c r="L45" s="40"/>
      <c r="M45" s="41"/>
      <c r="R45" s="42"/>
    </row>
    <row r="46" spans="1:18" ht="15.75" customHeight="1" x14ac:dyDescent="0.35">
      <c r="A46" s="44"/>
      <c r="B46" s="44"/>
      <c r="C46" s="39"/>
      <c r="D46" s="44"/>
      <c r="J46" s="40"/>
      <c r="K46" s="40"/>
      <c r="L46" s="40"/>
      <c r="M46" s="41"/>
      <c r="R46" s="42"/>
    </row>
    <row r="47" spans="1:18" ht="15.75" customHeight="1" x14ac:dyDescent="0.35">
      <c r="B47" s="43"/>
      <c r="H47" s="46"/>
      <c r="R47" s="42"/>
    </row>
    <row r="48" spans="1:18" ht="15.75" customHeight="1" x14ac:dyDescent="0.35">
      <c r="B48" s="43"/>
      <c r="H48" s="46"/>
      <c r="R48" s="42"/>
    </row>
    <row r="49" spans="1:18" ht="15.75" customHeight="1" x14ac:dyDescent="0.35">
      <c r="B49" s="43"/>
      <c r="H49" s="46"/>
      <c r="R49" s="42"/>
    </row>
    <row r="50" spans="1:18" ht="15.75" customHeight="1" x14ac:dyDescent="0.35">
      <c r="B50" s="43"/>
      <c r="H50" s="46"/>
      <c r="R50" s="42"/>
    </row>
    <row r="51" spans="1:18" ht="15.75" customHeight="1" x14ac:dyDescent="0.35">
      <c r="B51" s="43"/>
      <c r="H51" s="46"/>
      <c r="R51" s="42"/>
    </row>
    <row r="52" spans="1:18" ht="15.75" customHeight="1" x14ac:dyDescent="0.35">
      <c r="B52" s="43"/>
      <c r="H52" s="46"/>
      <c r="R52" s="42"/>
    </row>
    <row r="53" spans="1:18" ht="15.75" customHeight="1" x14ac:dyDescent="0.35">
      <c r="B53" s="43"/>
      <c r="H53" s="46"/>
      <c r="R53" s="42"/>
    </row>
    <row r="54" spans="1:18" ht="15.75" customHeight="1" x14ac:dyDescent="0.35">
      <c r="B54" s="43"/>
      <c r="H54" s="46"/>
      <c r="R54" s="42"/>
    </row>
    <row r="55" spans="1:18" ht="15.75" customHeight="1" x14ac:dyDescent="0.35">
      <c r="B55" s="43"/>
      <c r="C55" s="44"/>
      <c r="E55" s="40"/>
      <c r="F55" s="40"/>
      <c r="G55" s="40"/>
      <c r="H55" s="47"/>
      <c r="I55" s="40"/>
      <c r="J55" s="41"/>
      <c r="K55" s="48"/>
      <c r="L55" s="39"/>
      <c r="M55" s="49"/>
      <c r="R55" s="42"/>
    </row>
    <row r="56" spans="1:18" ht="15.75" customHeight="1" x14ac:dyDescent="0.35">
      <c r="B56" s="43"/>
      <c r="G56" s="50"/>
      <c r="H56" s="50"/>
      <c r="L56" s="51"/>
      <c r="R56" s="42"/>
    </row>
    <row r="57" spans="1:18" ht="15.75" customHeight="1" x14ac:dyDescent="0.35">
      <c r="B57" s="43"/>
      <c r="G57" s="50"/>
      <c r="H57" s="50"/>
      <c r="L57" s="51"/>
      <c r="R57" s="42"/>
    </row>
    <row r="58" spans="1:18" ht="15.75" customHeight="1" x14ac:dyDescent="0.35">
      <c r="B58" s="43"/>
      <c r="H58" s="50"/>
      <c r="I58" s="50"/>
      <c r="R58" s="42"/>
    </row>
    <row r="59" spans="1:18" ht="15.75" customHeight="1" x14ac:dyDescent="0.35">
      <c r="B59" s="43"/>
      <c r="G59" s="50"/>
      <c r="H59" s="50"/>
      <c r="L59" s="51"/>
      <c r="R59" s="42"/>
    </row>
    <row r="60" spans="1:18" ht="15.75" customHeight="1" x14ac:dyDescent="0.35">
      <c r="B60" s="43"/>
      <c r="C60" s="52"/>
      <c r="E60" s="40"/>
      <c r="F60" s="40"/>
      <c r="G60" s="40"/>
      <c r="H60" s="47"/>
      <c r="I60" s="40"/>
      <c r="J60" s="41"/>
      <c r="K60" s="48"/>
      <c r="L60" s="39"/>
      <c r="M60" s="49"/>
      <c r="R60" s="42"/>
    </row>
    <row r="61" spans="1:18" ht="15.75" customHeight="1" x14ac:dyDescent="0.35">
      <c r="A61" s="53"/>
      <c r="B61" s="53"/>
      <c r="C61" s="39"/>
      <c r="D61" s="40"/>
      <c r="E61" s="40"/>
      <c r="F61" s="40"/>
      <c r="G61" s="40"/>
      <c r="H61" s="40"/>
      <c r="I61" s="40"/>
      <c r="J61" s="40"/>
      <c r="K61" s="40"/>
      <c r="L61" s="40"/>
      <c r="M61" s="41"/>
      <c r="R61" s="42"/>
    </row>
    <row r="62" spans="1:18" ht="15.75" customHeight="1" x14ac:dyDescent="0.35">
      <c r="A62" s="53"/>
      <c r="B62" s="53"/>
      <c r="C62" s="39"/>
      <c r="D62" s="40"/>
      <c r="E62" s="40"/>
      <c r="F62" s="40"/>
      <c r="G62" s="40"/>
      <c r="H62" s="40"/>
      <c r="I62" s="40"/>
      <c r="J62" s="40"/>
      <c r="K62" s="40"/>
      <c r="L62" s="40"/>
      <c r="M62" s="41"/>
      <c r="R62" s="42"/>
    </row>
    <row r="63" spans="1:18" ht="15.75" customHeight="1" x14ac:dyDescent="0.35">
      <c r="B63" s="43"/>
      <c r="C63" s="39"/>
      <c r="E63" s="40"/>
      <c r="F63" s="40"/>
      <c r="G63" s="40"/>
      <c r="H63" s="40"/>
      <c r="I63" s="40"/>
      <c r="J63" s="40"/>
      <c r="K63" s="40"/>
      <c r="L63" s="40"/>
      <c r="M63" s="41"/>
      <c r="R63" s="42"/>
    </row>
    <row r="64" spans="1:18" ht="15.75" customHeight="1" x14ac:dyDescent="0.35">
      <c r="B64" s="43"/>
      <c r="C64" s="39"/>
      <c r="E64" s="40"/>
      <c r="F64" s="40"/>
      <c r="G64" s="40"/>
      <c r="H64" s="40"/>
      <c r="I64" s="40"/>
      <c r="J64" s="40"/>
      <c r="K64" s="40"/>
      <c r="L64" s="40"/>
      <c r="M64" s="41"/>
      <c r="R64" s="42"/>
    </row>
    <row r="65" spans="1:18" ht="15.75" customHeight="1" x14ac:dyDescent="0.35">
      <c r="B65" s="43"/>
      <c r="C65" s="39"/>
      <c r="E65" s="40"/>
      <c r="F65" s="40"/>
      <c r="G65" s="40"/>
      <c r="H65" s="40"/>
      <c r="I65" s="40"/>
      <c r="J65" s="40"/>
      <c r="K65" s="40"/>
      <c r="L65" s="40"/>
      <c r="M65" s="41"/>
      <c r="R65" s="42"/>
    </row>
    <row r="66" spans="1:18" ht="15.75" customHeight="1" x14ac:dyDescent="0.35">
      <c r="A66" s="53"/>
      <c r="B66" s="53"/>
      <c r="C66" s="39"/>
      <c r="D66" s="40"/>
      <c r="E66" s="40"/>
      <c r="F66" s="40"/>
      <c r="G66" s="40"/>
      <c r="H66" s="40"/>
      <c r="I66" s="40"/>
      <c r="J66" s="40"/>
      <c r="K66" s="40"/>
      <c r="L66" s="40"/>
      <c r="M66" s="41"/>
      <c r="R66" s="42"/>
    </row>
    <row r="67" spans="1:18" ht="15.75" customHeight="1" x14ac:dyDescent="0.35">
      <c r="A67" s="53"/>
      <c r="B67" s="53"/>
      <c r="C67" s="39"/>
      <c r="D67" s="40"/>
      <c r="E67" s="40"/>
      <c r="F67" s="40"/>
      <c r="G67" s="40"/>
      <c r="H67" s="40"/>
      <c r="I67" s="38"/>
      <c r="J67" s="40"/>
      <c r="K67" s="40"/>
      <c r="L67" s="40"/>
      <c r="M67" s="41"/>
      <c r="R67" s="42"/>
    </row>
    <row r="68" spans="1:18" ht="15.75" customHeight="1" x14ac:dyDescent="0.35">
      <c r="A68" s="53"/>
      <c r="B68" s="53"/>
      <c r="C68" s="39"/>
      <c r="D68" s="40"/>
      <c r="E68" s="40"/>
      <c r="F68" s="40"/>
      <c r="G68" s="40"/>
      <c r="H68" s="40"/>
      <c r="I68" s="38"/>
      <c r="J68" s="40"/>
      <c r="K68" s="40"/>
      <c r="L68" s="40"/>
      <c r="M68" s="41"/>
      <c r="R68" s="42"/>
    </row>
    <row r="69" spans="1:18" ht="15.75" customHeight="1" x14ac:dyDescent="0.35">
      <c r="A69" s="53"/>
      <c r="B69" s="53"/>
      <c r="C69" s="39"/>
      <c r="D69" s="40"/>
      <c r="E69" s="40"/>
      <c r="F69" s="40"/>
      <c r="G69" s="40"/>
      <c r="H69" s="40"/>
      <c r="I69" s="38"/>
      <c r="J69" s="40"/>
      <c r="K69" s="40"/>
      <c r="L69" s="40"/>
      <c r="M69" s="41"/>
      <c r="R69" s="42"/>
    </row>
    <row r="70" spans="1:18" ht="15.75" customHeight="1" x14ac:dyDescent="0.35">
      <c r="A70" s="53"/>
      <c r="B70" s="53"/>
      <c r="C70" s="39"/>
      <c r="D70" s="40"/>
      <c r="E70" s="40"/>
      <c r="F70" s="40"/>
      <c r="G70" s="40"/>
      <c r="H70" s="40"/>
      <c r="I70" s="38"/>
      <c r="J70" s="40"/>
      <c r="K70" s="40"/>
      <c r="L70" s="40"/>
      <c r="M70" s="41"/>
      <c r="R70" s="42"/>
    </row>
    <row r="71" spans="1:18" ht="15.75" customHeight="1" x14ac:dyDescent="0.35">
      <c r="A71" s="53"/>
      <c r="B71" s="53"/>
      <c r="C71" s="39"/>
      <c r="D71" s="40"/>
      <c r="E71" s="40"/>
      <c r="F71" s="40"/>
      <c r="G71" s="40"/>
      <c r="H71" s="40"/>
      <c r="I71" s="38"/>
      <c r="J71" s="40"/>
      <c r="K71" s="40"/>
      <c r="L71" s="40"/>
      <c r="M71" s="41"/>
      <c r="R71" s="42"/>
    </row>
    <row r="72" spans="1:18" ht="15.75" customHeight="1" x14ac:dyDescent="0.35">
      <c r="A72" s="53"/>
      <c r="B72" s="53"/>
      <c r="C72" s="39"/>
      <c r="D72" s="40"/>
      <c r="E72" s="40"/>
      <c r="F72" s="40"/>
      <c r="G72" s="40"/>
      <c r="H72" s="40"/>
      <c r="I72" s="38"/>
      <c r="J72" s="40"/>
      <c r="K72" s="40"/>
      <c r="L72" s="40"/>
      <c r="M72" s="41"/>
      <c r="R72" s="42"/>
    </row>
    <row r="73" spans="1:18" ht="15.75" customHeight="1" x14ac:dyDescent="0.35">
      <c r="A73" s="53"/>
      <c r="B73" s="53"/>
      <c r="C73" s="39"/>
      <c r="D73" s="40"/>
      <c r="E73" s="40"/>
      <c r="F73" s="40"/>
      <c r="G73" s="40"/>
      <c r="H73" s="40"/>
      <c r="I73" s="38"/>
      <c r="J73" s="40"/>
      <c r="K73" s="40"/>
      <c r="L73" s="40"/>
      <c r="M73" s="41"/>
      <c r="R73" s="42"/>
    </row>
    <row r="74" spans="1:18" ht="15.75" customHeight="1" x14ac:dyDescent="0.35">
      <c r="A74" s="53"/>
      <c r="B74" s="53"/>
      <c r="C74" s="39"/>
      <c r="D74" s="40"/>
      <c r="E74" s="40"/>
      <c r="F74" s="40"/>
      <c r="G74" s="40"/>
      <c r="H74" s="40"/>
      <c r="I74" s="38"/>
      <c r="J74" s="40"/>
      <c r="K74" s="40"/>
      <c r="L74" s="40"/>
      <c r="M74" s="41"/>
      <c r="R74" s="42"/>
    </row>
    <row r="75" spans="1:18" ht="15.75" customHeight="1" x14ac:dyDescent="0.35">
      <c r="A75" s="53"/>
      <c r="B75" s="53"/>
      <c r="C75" s="39"/>
      <c r="D75" s="40"/>
      <c r="E75" s="40"/>
      <c r="F75" s="40"/>
      <c r="G75" s="40"/>
      <c r="H75" s="40"/>
      <c r="I75" s="38"/>
      <c r="J75" s="40"/>
      <c r="K75" s="40"/>
      <c r="L75" s="40"/>
      <c r="M75" s="41"/>
      <c r="R75" s="42"/>
    </row>
    <row r="76" spans="1:18" ht="15.75" customHeight="1" x14ac:dyDescent="0.35">
      <c r="A76" s="53"/>
      <c r="B76" s="53"/>
      <c r="C76" s="39"/>
      <c r="D76" s="40"/>
      <c r="E76" s="40"/>
      <c r="F76" s="40"/>
      <c r="G76" s="40"/>
      <c r="H76" s="40"/>
      <c r="I76" s="38"/>
      <c r="J76" s="40"/>
      <c r="K76" s="40"/>
      <c r="L76" s="40"/>
      <c r="M76" s="41"/>
      <c r="R76" s="42"/>
    </row>
    <row r="77" spans="1:18" ht="15.75" customHeight="1" x14ac:dyDescent="0.35">
      <c r="B77" s="43"/>
      <c r="D77" s="38"/>
      <c r="E77" s="38"/>
      <c r="F77" s="38"/>
      <c r="G77" s="38"/>
      <c r="H77" s="38"/>
      <c r="I77" s="38"/>
      <c r="J77" s="38"/>
      <c r="K77" s="38"/>
      <c r="L77" s="38"/>
      <c r="R77" s="42"/>
    </row>
    <row r="78" spans="1:18" ht="15.75" customHeight="1" x14ac:dyDescent="0.35">
      <c r="B78" s="43"/>
      <c r="D78" s="38"/>
      <c r="E78" s="38"/>
      <c r="F78" s="38"/>
      <c r="G78" s="38"/>
      <c r="H78" s="38"/>
      <c r="I78" s="38"/>
      <c r="J78" s="38"/>
      <c r="K78" s="38"/>
      <c r="L78" s="38"/>
      <c r="R78" s="42"/>
    </row>
    <row r="79" spans="1:18" ht="15.75" customHeight="1" x14ac:dyDescent="0.35">
      <c r="B79" s="43"/>
      <c r="D79" s="38"/>
      <c r="E79" s="38"/>
      <c r="F79" s="38"/>
      <c r="G79" s="38"/>
      <c r="H79" s="38"/>
      <c r="I79" s="38"/>
      <c r="J79" s="38"/>
      <c r="K79" s="38"/>
      <c r="L79" s="38"/>
      <c r="R79" s="42"/>
    </row>
    <row r="80" spans="1:18" ht="15.75" customHeight="1" x14ac:dyDescent="0.35">
      <c r="B80" s="43"/>
      <c r="D80" s="38"/>
      <c r="E80" s="38"/>
      <c r="F80" s="38"/>
      <c r="G80" s="38"/>
      <c r="H80" s="38"/>
      <c r="I80" s="38"/>
      <c r="J80" s="38"/>
      <c r="K80" s="38"/>
      <c r="L80" s="38"/>
      <c r="R80" s="42"/>
    </row>
    <row r="81" spans="2:18" ht="15.75" customHeight="1" x14ac:dyDescent="0.35">
      <c r="B81" s="43"/>
      <c r="D81" s="38"/>
      <c r="E81" s="38"/>
      <c r="F81" s="38"/>
      <c r="G81" s="38"/>
      <c r="H81" s="38"/>
      <c r="I81" s="38"/>
      <c r="J81" s="38"/>
      <c r="K81" s="38"/>
      <c r="L81" s="38"/>
      <c r="R81" s="42"/>
    </row>
    <row r="82" spans="2:18" ht="15.75" customHeight="1" x14ac:dyDescent="0.35">
      <c r="B82" s="43"/>
      <c r="D82" s="38"/>
      <c r="E82" s="38"/>
      <c r="F82" s="38"/>
      <c r="G82" s="38"/>
      <c r="H82" s="38"/>
      <c r="I82" s="38"/>
      <c r="J82" s="38"/>
      <c r="K82" s="38"/>
      <c r="L82" s="38"/>
      <c r="R82" s="42"/>
    </row>
    <row r="83" spans="2:18" ht="15.75" customHeight="1" x14ac:dyDescent="0.35">
      <c r="B83" s="43"/>
      <c r="D83" s="38"/>
      <c r="E83" s="38"/>
      <c r="F83" s="38"/>
      <c r="G83" s="38"/>
      <c r="H83" s="38"/>
      <c r="I83" s="38"/>
      <c r="J83" s="38"/>
      <c r="K83" s="38"/>
      <c r="L83" s="38"/>
      <c r="R83" s="42"/>
    </row>
    <row r="84" spans="2:18" ht="15.75" customHeight="1" x14ac:dyDescent="0.35">
      <c r="B84" s="43"/>
      <c r="D84" s="38"/>
      <c r="E84" s="38"/>
      <c r="F84" s="38"/>
      <c r="G84" s="38"/>
      <c r="H84" s="38"/>
      <c r="I84" s="38"/>
      <c r="J84" s="38"/>
      <c r="K84" s="38"/>
      <c r="L84" s="38"/>
      <c r="R84" s="42"/>
    </row>
    <row r="85" spans="2:18" ht="15.75" customHeight="1" x14ac:dyDescent="0.35">
      <c r="B85" s="43"/>
      <c r="D85" s="38"/>
      <c r="E85" s="38"/>
      <c r="F85" s="38"/>
      <c r="G85" s="38"/>
      <c r="H85" s="38"/>
      <c r="I85" s="38"/>
      <c r="J85" s="38"/>
      <c r="K85" s="38"/>
      <c r="L85" s="38"/>
      <c r="R85" s="42"/>
    </row>
    <row r="86" spans="2:18" ht="15.75" customHeight="1" x14ac:dyDescent="0.35">
      <c r="B86" s="43"/>
      <c r="D86" s="38"/>
      <c r="E86" s="38"/>
      <c r="F86" s="38"/>
      <c r="G86" s="38"/>
      <c r="H86" s="38"/>
      <c r="I86" s="38"/>
      <c r="J86" s="38"/>
      <c r="K86" s="38"/>
      <c r="L86" s="38"/>
      <c r="R86" s="42"/>
    </row>
    <row r="87" spans="2:18" ht="15.75" customHeight="1" x14ac:dyDescent="0.35">
      <c r="B87" s="43"/>
      <c r="D87" s="38"/>
      <c r="E87" s="38"/>
      <c r="F87" s="38"/>
      <c r="G87" s="38"/>
      <c r="H87" s="38"/>
      <c r="I87" s="38"/>
      <c r="J87" s="38"/>
      <c r="K87" s="38"/>
      <c r="L87" s="38"/>
      <c r="R87" s="42"/>
    </row>
    <row r="88" spans="2:18" ht="15.75" customHeight="1" x14ac:dyDescent="0.35">
      <c r="B88" s="43"/>
      <c r="D88" s="38"/>
      <c r="E88" s="38"/>
      <c r="F88" s="38"/>
      <c r="G88" s="38"/>
      <c r="H88" s="38"/>
      <c r="I88" s="38"/>
      <c r="J88" s="38"/>
      <c r="K88" s="38"/>
      <c r="L88" s="38"/>
      <c r="R88" s="42"/>
    </row>
    <row r="89" spans="2:18" ht="15.75" customHeight="1" x14ac:dyDescent="0.35">
      <c r="B89" s="43"/>
      <c r="D89" s="38"/>
      <c r="E89" s="38"/>
      <c r="F89" s="38"/>
      <c r="G89" s="38"/>
      <c r="H89" s="38"/>
      <c r="I89" s="38"/>
      <c r="J89" s="38"/>
      <c r="K89" s="38"/>
      <c r="L89" s="38"/>
      <c r="R89" s="42"/>
    </row>
    <row r="90" spans="2:18" ht="15.75" customHeight="1" x14ac:dyDescent="0.35">
      <c r="B90" s="43"/>
      <c r="D90" s="38"/>
      <c r="E90" s="38"/>
      <c r="F90" s="38"/>
      <c r="G90" s="38"/>
      <c r="H90" s="38"/>
      <c r="I90" s="38"/>
      <c r="J90" s="38"/>
      <c r="K90" s="38"/>
      <c r="L90" s="38"/>
      <c r="R90" s="42"/>
    </row>
    <row r="91" spans="2:18" ht="15.75" customHeight="1" x14ac:dyDescent="0.35">
      <c r="B91" s="43"/>
      <c r="D91" s="38"/>
      <c r="E91" s="38"/>
      <c r="F91" s="38"/>
      <c r="G91" s="38"/>
      <c r="H91" s="38"/>
      <c r="I91" s="38"/>
      <c r="J91" s="38"/>
      <c r="K91" s="38"/>
      <c r="L91" s="38"/>
      <c r="R91" s="42"/>
    </row>
    <row r="92" spans="2:18" ht="15.75" customHeight="1" x14ac:dyDescent="0.35">
      <c r="B92" s="43"/>
      <c r="D92" s="38"/>
      <c r="E92" s="38"/>
      <c r="F92" s="38"/>
      <c r="G92" s="38"/>
      <c r="H92" s="38"/>
      <c r="I92" s="38"/>
      <c r="J92" s="38"/>
      <c r="K92" s="38"/>
      <c r="L92" s="38"/>
      <c r="R92" s="42"/>
    </row>
    <row r="93" spans="2:18" ht="15.75" customHeight="1" x14ac:dyDescent="0.35">
      <c r="B93" s="43"/>
      <c r="D93" s="38"/>
      <c r="E93" s="38"/>
      <c r="F93" s="38"/>
      <c r="G93" s="38"/>
      <c r="H93" s="38"/>
      <c r="I93" s="38"/>
      <c r="J93" s="38"/>
      <c r="K93" s="38"/>
      <c r="L93" s="38"/>
      <c r="R93" s="42"/>
    </row>
    <row r="94" spans="2:18" ht="15.75" customHeight="1" x14ac:dyDescent="0.35">
      <c r="B94" s="43"/>
      <c r="D94" s="38"/>
      <c r="E94" s="38"/>
      <c r="F94" s="38"/>
      <c r="G94" s="38"/>
      <c r="H94" s="38"/>
      <c r="I94" s="38"/>
      <c r="J94" s="38"/>
      <c r="K94" s="38"/>
      <c r="L94" s="38"/>
      <c r="R94" s="42"/>
    </row>
    <row r="95" spans="2:18" ht="15.75" customHeight="1" x14ac:dyDescent="0.35">
      <c r="B95" s="43"/>
      <c r="D95" s="38"/>
      <c r="E95" s="38"/>
      <c r="F95" s="38"/>
      <c r="G95" s="38"/>
      <c r="H95" s="38"/>
      <c r="I95" s="38"/>
      <c r="J95" s="38"/>
      <c r="K95" s="38"/>
      <c r="L95" s="38"/>
      <c r="R95" s="42"/>
    </row>
    <row r="96" spans="2:18" ht="15.75" customHeight="1" x14ac:dyDescent="0.35">
      <c r="B96" s="43"/>
      <c r="D96" s="38"/>
      <c r="E96" s="38"/>
      <c r="F96" s="38"/>
      <c r="G96" s="38"/>
      <c r="H96" s="38"/>
      <c r="I96" s="38"/>
      <c r="J96" s="38"/>
      <c r="K96" s="38"/>
      <c r="L96" s="38"/>
      <c r="R96" s="42"/>
    </row>
    <row r="97" spans="2:18" ht="15.75" customHeight="1" x14ac:dyDescent="0.35">
      <c r="B97" s="43"/>
      <c r="D97" s="38"/>
      <c r="E97" s="38"/>
      <c r="F97" s="38"/>
      <c r="G97" s="38"/>
      <c r="H97" s="38"/>
      <c r="I97" s="38"/>
      <c r="J97" s="38"/>
      <c r="K97" s="38"/>
      <c r="L97" s="38"/>
      <c r="R97" s="42"/>
    </row>
    <row r="98" spans="2:18" ht="15.75" customHeight="1" x14ac:dyDescent="0.35">
      <c r="B98" s="43"/>
      <c r="D98" s="38"/>
      <c r="E98" s="38"/>
      <c r="F98" s="38"/>
      <c r="G98" s="38"/>
      <c r="H98" s="38"/>
      <c r="I98" s="38"/>
      <c r="J98" s="38"/>
      <c r="K98" s="38"/>
      <c r="L98" s="38"/>
      <c r="R98" s="42"/>
    </row>
    <row r="99" spans="2:18" ht="15.75" customHeight="1" x14ac:dyDescent="0.35">
      <c r="B99" s="43"/>
      <c r="D99" s="38"/>
      <c r="E99" s="38"/>
      <c r="F99" s="38"/>
      <c r="G99" s="38"/>
      <c r="H99" s="38"/>
      <c r="I99" s="54"/>
      <c r="J99" s="38"/>
      <c r="K99" s="38"/>
      <c r="L99" s="38"/>
      <c r="R99" s="42"/>
    </row>
    <row r="100" spans="2:18" ht="15.75" customHeight="1" x14ac:dyDescent="0.35">
      <c r="B100" s="43"/>
      <c r="D100" s="38"/>
      <c r="E100" s="38"/>
      <c r="F100" s="38"/>
      <c r="G100" s="38"/>
      <c r="H100" s="38"/>
      <c r="J100" s="38"/>
      <c r="K100" s="38"/>
      <c r="L100" s="38"/>
      <c r="R100" s="42"/>
    </row>
    <row r="101" spans="2:18" ht="15.75" customHeight="1" x14ac:dyDescent="0.35">
      <c r="B101" s="43"/>
      <c r="D101" s="38"/>
      <c r="E101" s="38"/>
      <c r="F101" s="38"/>
      <c r="G101" s="38"/>
      <c r="H101" s="38"/>
      <c r="J101" s="38"/>
      <c r="K101" s="38"/>
      <c r="L101" s="38"/>
      <c r="R101" s="42"/>
    </row>
    <row r="102" spans="2:18" ht="15.75" customHeight="1" x14ac:dyDescent="0.35">
      <c r="B102" s="43"/>
      <c r="D102" s="38"/>
      <c r="E102" s="38"/>
      <c r="F102" s="38"/>
      <c r="G102" s="38"/>
      <c r="H102" s="38"/>
      <c r="J102" s="38"/>
      <c r="K102" s="38"/>
      <c r="L102" s="38"/>
      <c r="R102" s="42"/>
    </row>
    <row r="103" spans="2:18" ht="15.75" customHeight="1" x14ac:dyDescent="0.35">
      <c r="B103" s="43"/>
      <c r="D103" s="38"/>
      <c r="E103" s="38"/>
      <c r="F103" s="38"/>
      <c r="G103" s="38"/>
      <c r="H103" s="38"/>
      <c r="J103" s="38"/>
      <c r="K103" s="38"/>
      <c r="L103" s="38"/>
      <c r="R103" s="42"/>
    </row>
    <row r="104" spans="2:18" ht="15.75" customHeight="1" x14ac:dyDescent="0.35">
      <c r="B104" s="43"/>
      <c r="D104" s="38"/>
      <c r="E104" s="38"/>
      <c r="F104" s="38"/>
      <c r="G104" s="38"/>
      <c r="H104" s="38"/>
      <c r="J104" s="38"/>
      <c r="K104" s="38"/>
      <c r="L104" s="38"/>
      <c r="R104" s="42"/>
    </row>
    <row r="105" spans="2:18" ht="15.75" customHeight="1" x14ac:dyDescent="0.35">
      <c r="B105" s="43"/>
      <c r="D105" s="38"/>
      <c r="E105" s="38"/>
      <c r="F105" s="38"/>
      <c r="G105" s="38"/>
      <c r="H105" s="38"/>
      <c r="J105" s="38"/>
      <c r="K105" s="38"/>
      <c r="L105" s="38"/>
      <c r="R105" s="42"/>
    </row>
    <row r="106" spans="2:18" ht="15.75" customHeight="1" x14ac:dyDescent="0.35">
      <c r="B106" s="43"/>
      <c r="D106" s="38"/>
      <c r="E106" s="38"/>
      <c r="F106" s="38"/>
      <c r="G106" s="38"/>
      <c r="H106" s="38"/>
      <c r="J106" s="38"/>
      <c r="K106" s="38"/>
      <c r="L106" s="38"/>
      <c r="R106" s="42"/>
    </row>
    <row r="107" spans="2:18" ht="15.75" customHeight="1" x14ac:dyDescent="0.35">
      <c r="B107" s="43"/>
      <c r="D107" s="38"/>
      <c r="E107" s="38"/>
      <c r="F107" s="38"/>
      <c r="G107" s="38"/>
      <c r="H107" s="38"/>
      <c r="J107" s="38"/>
      <c r="K107" s="38"/>
      <c r="L107" s="38"/>
      <c r="R107" s="42"/>
    </row>
    <row r="108" spans="2:18" ht="15.75" customHeight="1" x14ac:dyDescent="0.35">
      <c r="B108" s="43"/>
      <c r="D108" s="38"/>
      <c r="E108" s="38"/>
      <c r="F108" s="38"/>
      <c r="G108" s="38"/>
      <c r="H108" s="38"/>
      <c r="J108" s="38"/>
      <c r="K108" s="38"/>
      <c r="L108" s="38"/>
      <c r="R108" s="42"/>
    </row>
    <row r="109" spans="2:18" ht="15.75" customHeight="1" x14ac:dyDescent="0.35">
      <c r="B109" s="43"/>
      <c r="D109" s="54"/>
      <c r="E109" s="54"/>
      <c r="F109" s="54"/>
      <c r="G109" s="54"/>
      <c r="H109" s="54"/>
      <c r="J109" s="54"/>
      <c r="K109" s="54"/>
      <c r="L109" s="54"/>
      <c r="R109" s="42"/>
    </row>
    <row r="110" spans="2:18" ht="15.75" customHeight="1" x14ac:dyDescent="0.3"/>
    <row r="111" spans="2:18" ht="15.75" customHeight="1" x14ac:dyDescent="0.3"/>
    <row r="112" spans="2:18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</sheetData>
  <autoFilter ref="A1:R38" xr:uid="{00000000-0009-0000-0000-000000000000}"/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B3 B6 B30:B31 B33:B109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9"/>
  <sheetViews>
    <sheetView tabSelected="1" workbookViewId="0">
      <selection activeCell="L46" sqref="L46"/>
    </sheetView>
  </sheetViews>
  <sheetFormatPr defaultColWidth="14.5" defaultRowHeight="15" customHeight="1" x14ac:dyDescent="0.3"/>
  <cols>
    <col min="1" max="1" width="21.58203125" customWidth="1"/>
    <col min="2" max="2" width="12.58203125" customWidth="1"/>
    <col min="3" max="3" width="13.25" customWidth="1"/>
    <col min="4" max="5" width="14.58203125" customWidth="1"/>
    <col min="6" max="6" width="21.58203125" customWidth="1"/>
    <col min="7" max="12" width="14.58203125" customWidth="1"/>
    <col min="13" max="17" width="9.1640625" customWidth="1"/>
    <col min="18" max="18" width="10.4140625" customWidth="1"/>
  </cols>
  <sheetData>
    <row r="1" spans="1:18" ht="52.5" customHeight="1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10</v>
      </c>
      <c r="K1" s="5" t="s">
        <v>9</v>
      </c>
      <c r="L1" s="5" t="s">
        <v>11</v>
      </c>
      <c r="M1" s="55" t="s">
        <v>12</v>
      </c>
      <c r="N1" s="56" t="s">
        <v>13</v>
      </c>
      <c r="O1" s="7" t="s">
        <v>13</v>
      </c>
      <c r="P1" s="7" t="s">
        <v>13</v>
      </c>
      <c r="Q1" s="7" t="s">
        <v>13</v>
      </c>
      <c r="R1" s="8" t="s">
        <v>46</v>
      </c>
    </row>
    <row r="2" spans="1:18" ht="39.5" thickBot="1" x14ac:dyDescent="0.35">
      <c r="A2" s="9"/>
      <c r="B2" s="10"/>
      <c r="C2" s="11"/>
      <c r="D2" s="4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91</v>
      </c>
      <c r="L2" s="5" t="s">
        <v>90</v>
      </c>
      <c r="M2" s="55" t="s">
        <v>12</v>
      </c>
      <c r="N2" s="56" t="s">
        <v>13</v>
      </c>
      <c r="O2" s="7" t="s">
        <v>13</v>
      </c>
      <c r="P2" s="7" t="s">
        <v>13</v>
      </c>
      <c r="Q2" s="7" t="s">
        <v>13</v>
      </c>
      <c r="R2" s="8" t="s">
        <v>46</v>
      </c>
    </row>
    <row r="3" spans="1:18" ht="14.5" x14ac:dyDescent="0.35">
      <c r="A3" s="12" t="s">
        <v>47</v>
      </c>
      <c r="B3" s="13" t="s">
        <v>48</v>
      </c>
      <c r="C3" s="14" t="str">
        <f t="shared" ref="C3:C34" si="0">IF(R3&lt;4,"","Yes")</f>
        <v/>
      </c>
      <c r="D3" s="15">
        <v>1</v>
      </c>
      <c r="E3" s="16"/>
      <c r="F3" s="16"/>
      <c r="G3" s="16"/>
      <c r="H3" s="16">
        <v>2</v>
      </c>
      <c r="I3" s="16"/>
      <c r="J3" s="16"/>
      <c r="K3" s="16"/>
      <c r="L3" s="16"/>
      <c r="M3" s="57">
        <f t="shared" ref="M3:M69" si="1">SUM(N3:Q3)</f>
        <v>3</v>
      </c>
      <c r="N3" s="18">
        <f t="shared" ref="N3:N34" si="2">SMALL(D3:L3,1)</f>
        <v>1</v>
      </c>
      <c r="O3" s="18">
        <f t="shared" ref="O3:O34" si="3">IF(COUNT(D3:L3)&lt;2,"0",SMALL(D3:L3,2))</f>
        <v>2</v>
      </c>
      <c r="P3" s="18" t="str">
        <f t="shared" ref="P3:P34" si="4">IF(COUNT(D3:L3)&lt;3,"0",SMALL(D3:L3,3))</f>
        <v>0</v>
      </c>
      <c r="Q3" s="18" t="str">
        <f t="shared" ref="Q3:Q34" si="5">IF(COUNT(D3:L3)&lt;4,"0",SMALL(D3:L3,4))</f>
        <v>0</v>
      </c>
      <c r="R3" s="19">
        <f t="shared" ref="R3:R69" si="6">COUNT(D3:L3)</f>
        <v>2</v>
      </c>
    </row>
    <row r="4" spans="1:18" ht="14.5" x14ac:dyDescent="0.35">
      <c r="A4" s="20" t="s">
        <v>49</v>
      </c>
      <c r="B4" s="21" t="s">
        <v>50</v>
      </c>
      <c r="C4" s="22" t="str">
        <f t="shared" si="0"/>
        <v>Yes</v>
      </c>
      <c r="D4" s="23">
        <v>2</v>
      </c>
      <c r="E4" s="24">
        <v>1</v>
      </c>
      <c r="F4" s="24"/>
      <c r="G4" s="24">
        <v>3</v>
      </c>
      <c r="H4" s="24">
        <v>24</v>
      </c>
      <c r="I4" s="28">
        <v>3</v>
      </c>
      <c r="J4" s="24"/>
      <c r="K4" s="24"/>
      <c r="L4" s="24"/>
      <c r="M4" s="58">
        <f t="shared" si="1"/>
        <v>9</v>
      </c>
      <c r="N4" s="26">
        <f t="shared" si="2"/>
        <v>1</v>
      </c>
      <c r="O4" s="26">
        <f t="shared" si="3"/>
        <v>2</v>
      </c>
      <c r="P4" s="26">
        <f t="shared" si="4"/>
        <v>3</v>
      </c>
      <c r="Q4" s="26">
        <f t="shared" si="5"/>
        <v>3</v>
      </c>
      <c r="R4" s="27">
        <f t="shared" si="6"/>
        <v>5</v>
      </c>
    </row>
    <row r="5" spans="1:18" ht="14.5" x14ac:dyDescent="0.35">
      <c r="A5" s="20" t="s">
        <v>51</v>
      </c>
      <c r="B5" s="21" t="s">
        <v>52</v>
      </c>
      <c r="C5" s="22" t="str">
        <f t="shared" si="0"/>
        <v/>
      </c>
      <c r="D5" s="23"/>
      <c r="E5" s="24"/>
      <c r="F5" s="24">
        <v>1</v>
      </c>
      <c r="G5" s="24"/>
      <c r="H5" s="24"/>
      <c r="I5" s="24"/>
      <c r="J5" s="24"/>
      <c r="K5" s="24"/>
      <c r="L5" s="24"/>
      <c r="M5" s="58">
        <f t="shared" si="1"/>
        <v>1</v>
      </c>
      <c r="N5" s="26">
        <f t="shared" si="2"/>
        <v>1</v>
      </c>
      <c r="O5" s="26" t="str">
        <f t="shared" si="3"/>
        <v>0</v>
      </c>
      <c r="P5" s="26" t="str">
        <f t="shared" si="4"/>
        <v>0</v>
      </c>
      <c r="Q5" s="26" t="str">
        <f t="shared" si="5"/>
        <v>0</v>
      </c>
      <c r="R5" s="27">
        <f t="shared" si="6"/>
        <v>1</v>
      </c>
    </row>
    <row r="6" spans="1:18" ht="15" customHeight="1" x14ac:dyDescent="0.35">
      <c r="A6" s="20" t="s">
        <v>53</v>
      </c>
      <c r="B6" s="21" t="s">
        <v>25</v>
      </c>
      <c r="C6" s="22" t="str">
        <f t="shared" si="0"/>
        <v/>
      </c>
      <c r="D6" s="23"/>
      <c r="E6" s="24"/>
      <c r="F6" s="24">
        <v>2</v>
      </c>
      <c r="G6" s="24"/>
      <c r="H6" s="24">
        <v>25</v>
      </c>
      <c r="I6" s="24"/>
      <c r="J6" s="24"/>
      <c r="K6" s="24"/>
      <c r="L6" s="24"/>
      <c r="M6" s="58">
        <f t="shared" si="1"/>
        <v>27</v>
      </c>
      <c r="N6" s="26">
        <f t="shared" si="2"/>
        <v>2</v>
      </c>
      <c r="O6" s="26">
        <f t="shared" si="3"/>
        <v>25</v>
      </c>
      <c r="P6" s="26" t="str">
        <f t="shared" si="4"/>
        <v>0</v>
      </c>
      <c r="Q6" s="26" t="str">
        <f t="shared" si="5"/>
        <v>0</v>
      </c>
      <c r="R6" s="27">
        <f t="shared" si="6"/>
        <v>2</v>
      </c>
    </row>
    <row r="7" spans="1:18" ht="14.5" x14ac:dyDescent="0.35">
      <c r="A7" s="20" t="s">
        <v>54</v>
      </c>
      <c r="B7" s="21" t="s">
        <v>48</v>
      </c>
      <c r="C7" s="22" t="str">
        <f t="shared" si="0"/>
        <v/>
      </c>
      <c r="D7" s="23"/>
      <c r="E7" s="24"/>
      <c r="F7" s="24"/>
      <c r="G7" s="24">
        <v>1</v>
      </c>
      <c r="H7" s="24">
        <v>13</v>
      </c>
      <c r="I7" s="24"/>
      <c r="J7" s="24"/>
      <c r="K7" s="24"/>
      <c r="L7" s="24"/>
      <c r="M7" s="58">
        <f t="shared" si="1"/>
        <v>14</v>
      </c>
      <c r="N7" s="26">
        <f t="shared" si="2"/>
        <v>1</v>
      </c>
      <c r="O7" s="26">
        <f t="shared" si="3"/>
        <v>13</v>
      </c>
      <c r="P7" s="26" t="str">
        <f t="shared" si="4"/>
        <v>0</v>
      </c>
      <c r="Q7" s="26" t="str">
        <f t="shared" si="5"/>
        <v>0</v>
      </c>
      <c r="R7" s="27">
        <f t="shared" si="6"/>
        <v>2</v>
      </c>
    </row>
    <row r="8" spans="1:18" ht="14.5" x14ac:dyDescent="0.35">
      <c r="A8" s="20" t="s">
        <v>55</v>
      </c>
      <c r="B8" s="21" t="s">
        <v>23</v>
      </c>
      <c r="C8" s="22" t="str">
        <f t="shared" si="0"/>
        <v/>
      </c>
      <c r="D8" s="23"/>
      <c r="E8" s="24"/>
      <c r="F8" s="24"/>
      <c r="G8" s="24">
        <v>2</v>
      </c>
      <c r="H8" s="24"/>
      <c r="I8" s="24"/>
      <c r="J8" s="24"/>
      <c r="K8" s="24"/>
      <c r="L8" s="24"/>
      <c r="M8" s="58">
        <f t="shared" si="1"/>
        <v>2</v>
      </c>
      <c r="N8" s="26">
        <f t="shared" si="2"/>
        <v>2</v>
      </c>
      <c r="O8" s="26" t="str">
        <f t="shared" si="3"/>
        <v>0</v>
      </c>
      <c r="P8" s="26" t="str">
        <f t="shared" si="4"/>
        <v>0</v>
      </c>
      <c r="Q8" s="26" t="str">
        <f t="shared" si="5"/>
        <v>0</v>
      </c>
      <c r="R8" s="27">
        <f t="shared" si="6"/>
        <v>1</v>
      </c>
    </row>
    <row r="9" spans="1:18" ht="14.5" x14ac:dyDescent="0.35">
      <c r="A9" s="20" t="s">
        <v>56</v>
      </c>
      <c r="B9" s="21"/>
      <c r="C9" s="22" t="str">
        <f t="shared" si="0"/>
        <v/>
      </c>
      <c r="D9" s="23"/>
      <c r="E9" s="24"/>
      <c r="F9" s="24"/>
      <c r="G9" s="24"/>
      <c r="H9" s="24">
        <v>1</v>
      </c>
      <c r="I9" s="24"/>
      <c r="J9" s="24"/>
      <c r="K9" s="24"/>
      <c r="L9" s="24">
        <v>1</v>
      </c>
      <c r="M9" s="58">
        <f t="shared" si="1"/>
        <v>2</v>
      </c>
      <c r="N9" s="26">
        <f t="shared" si="2"/>
        <v>1</v>
      </c>
      <c r="O9" s="26">
        <f t="shared" si="3"/>
        <v>1</v>
      </c>
      <c r="P9" s="26" t="str">
        <f t="shared" si="4"/>
        <v>0</v>
      </c>
      <c r="Q9" s="26" t="str">
        <f t="shared" si="5"/>
        <v>0</v>
      </c>
      <c r="R9" s="27">
        <f t="shared" si="6"/>
        <v>2</v>
      </c>
    </row>
    <row r="10" spans="1:18" ht="14.5" x14ac:dyDescent="0.35">
      <c r="A10" s="20" t="s">
        <v>57</v>
      </c>
      <c r="B10" s="21"/>
      <c r="C10" s="22" t="str">
        <f t="shared" si="0"/>
        <v/>
      </c>
      <c r="D10" s="23"/>
      <c r="E10" s="24"/>
      <c r="F10" s="24"/>
      <c r="G10" s="24"/>
      <c r="H10" s="24">
        <v>3</v>
      </c>
      <c r="I10" s="24"/>
      <c r="J10" s="24"/>
      <c r="K10" s="24"/>
      <c r="L10" s="24"/>
      <c r="M10" s="58">
        <f t="shared" si="1"/>
        <v>3</v>
      </c>
      <c r="N10" s="26">
        <f t="shared" si="2"/>
        <v>3</v>
      </c>
      <c r="O10" s="26" t="str">
        <f t="shared" si="3"/>
        <v>0</v>
      </c>
      <c r="P10" s="26" t="str">
        <f t="shared" si="4"/>
        <v>0</v>
      </c>
      <c r="Q10" s="26" t="str">
        <f t="shared" si="5"/>
        <v>0</v>
      </c>
      <c r="R10" s="27">
        <f t="shared" si="6"/>
        <v>1</v>
      </c>
    </row>
    <row r="11" spans="1:18" ht="14.5" x14ac:dyDescent="0.35">
      <c r="A11" s="20" t="s">
        <v>58</v>
      </c>
      <c r="B11" s="21"/>
      <c r="C11" s="22" t="str">
        <f t="shared" si="0"/>
        <v/>
      </c>
      <c r="D11" s="23"/>
      <c r="E11" s="24"/>
      <c r="F11" s="24"/>
      <c r="G11" s="24"/>
      <c r="H11" s="24">
        <v>4</v>
      </c>
      <c r="I11" s="24"/>
      <c r="J11" s="24"/>
      <c r="K11" s="24"/>
      <c r="L11" s="24"/>
      <c r="M11" s="58">
        <f t="shared" si="1"/>
        <v>4</v>
      </c>
      <c r="N11" s="26">
        <f t="shared" si="2"/>
        <v>4</v>
      </c>
      <c r="O11" s="26" t="str">
        <f t="shared" si="3"/>
        <v>0</v>
      </c>
      <c r="P11" s="26" t="str">
        <f t="shared" si="4"/>
        <v>0</v>
      </c>
      <c r="Q11" s="26" t="str">
        <f t="shared" si="5"/>
        <v>0</v>
      </c>
      <c r="R11" s="27">
        <f t="shared" si="6"/>
        <v>1</v>
      </c>
    </row>
    <row r="12" spans="1:18" ht="14.5" x14ac:dyDescent="0.35">
      <c r="A12" s="20" t="s">
        <v>59</v>
      </c>
      <c r="B12" s="21"/>
      <c r="C12" s="22" t="str">
        <f t="shared" si="0"/>
        <v/>
      </c>
      <c r="D12" s="23"/>
      <c r="E12" s="24"/>
      <c r="F12" s="24"/>
      <c r="G12" s="24"/>
      <c r="H12" s="24">
        <v>5</v>
      </c>
      <c r="I12" s="24"/>
      <c r="J12" s="24"/>
      <c r="K12" s="24"/>
      <c r="L12" s="24"/>
      <c r="M12" s="58">
        <f t="shared" si="1"/>
        <v>5</v>
      </c>
      <c r="N12" s="26">
        <f t="shared" si="2"/>
        <v>5</v>
      </c>
      <c r="O12" s="26" t="str">
        <f t="shared" si="3"/>
        <v>0</v>
      </c>
      <c r="P12" s="26" t="str">
        <f t="shared" si="4"/>
        <v>0</v>
      </c>
      <c r="Q12" s="26" t="str">
        <f t="shared" si="5"/>
        <v>0</v>
      </c>
      <c r="R12" s="27">
        <f t="shared" si="6"/>
        <v>1</v>
      </c>
    </row>
    <row r="13" spans="1:18" ht="14.5" x14ac:dyDescent="0.35">
      <c r="A13" s="20" t="s">
        <v>60</v>
      </c>
      <c r="B13" s="21"/>
      <c r="C13" s="22" t="str">
        <f t="shared" si="0"/>
        <v/>
      </c>
      <c r="D13" s="23"/>
      <c r="E13" s="24"/>
      <c r="F13" s="24"/>
      <c r="G13" s="24"/>
      <c r="H13" s="24">
        <v>6</v>
      </c>
      <c r="I13" s="24"/>
      <c r="J13" s="24"/>
      <c r="K13" s="24"/>
      <c r="L13" s="24"/>
      <c r="M13" s="58">
        <f t="shared" si="1"/>
        <v>6</v>
      </c>
      <c r="N13" s="26">
        <f t="shared" si="2"/>
        <v>6</v>
      </c>
      <c r="O13" s="26" t="str">
        <f t="shared" si="3"/>
        <v>0</v>
      </c>
      <c r="P13" s="26" t="str">
        <f t="shared" si="4"/>
        <v>0</v>
      </c>
      <c r="Q13" s="26" t="str">
        <f t="shared" si="5"/>
        <v>0</v>
      </c>
      <c r="R13" s="27">
        <f t="shared" si="6"/>
        <v>1</v>
      </c>
    </row>
    <row r="14" spans="1:18" ht="14.5" x14ac:dyDescent="0.35">
      <c r="A14" s="20" t="s">
        <v>61</v>
      </c>
      <c r="B14" s="21"/>
      <c r="C14" s="22" t="str">
        <f t="shared" si="0"/>
        <v/>
      </c>
      <c r="D14" s="23"/>
      <c r="E14" s="24"/>
      <c r="F14" s="24"/>
      <c r="G14" s="24"/>
      <c r="H14" s="24">
        <v>7</v>
      </c>
      <c r="I14" s="24"/>
      <c r="J14" s="24"/>
      <c r="K14" s="24"/>
      <c r="L14" s="24"/>
      <c r="M14" s="58">
        <f t="shared" si="1"/>
        <v>7</v>
      </c>
      <c r="N14" s="26">
        <f t="shared" si="2"/>
        <v>7</v>
      </c>
      <c r="O14" s="26" t="str">
        <f t="shared" si="3"/>
        <v>0</v>
      </c>
      <c r="P14" s="26" t="str">
        <f t="shared" si="4"/>
        <v>0</v>
      </c>
      <c r="Q14" s="26" t="str">
        <f t="shared" si="5"/>
        <v>0</v>
      </c>
      <c r="R14" s="27">
        <f t="shared" si="6"/>
        <v>1</v>
      </c>
    </row>
    <row r="15" spans="1:18" ht="14.5" x14ac:dyDescent="0.35">
      <c r="A15" s="20" t="s">
        <v>62</v>
      </c>
      <c r="B15" s="21"/>
      <c r="C15" s="22" t="str">
        <f t="shared" si="0"/>
        <v/>
      </c>
      <c r="D15" s="23"/>
      <c r="E15" s="24"/>
      <c r="F15" s="24"/>
      <c r="G15" s="24"/>
      <c r="H15" s="24">
        <v>9</v>
      </c>
      <c r="I15" s="24"/>
      <c r="J15" s="24"/>
      <c r="K15" s="24"/>
      <c r="L15" s="24"/>
      <c r="M15" s="58">
        <f t="shared" si="1"/>
        <v>9</v>
      </c>
      <c r="N15" s="26">
        <f t="shared" si="2"/>
        <v>9</v>
      </c>
      <c r="O15" s="26" t="str">
        <f t="shared" si="3"/>
        <v>0</v>
      </c>
      <c r="P15" s="26" t="str">
        <f t="shared" si="4"/>
        <v>0</v>
      </c>
      <c r="Q15" s="26" t="str">
        <f t="shared" si="5"/>
        <v>0</v>
      </c>
      <c r="R15" s="27">
        <f t="shared" si="6"/>
        <v>1</v>
      </c>
    </row>
    <row r="16" spans="1:18" ht="14.5" x14ac:dyDescent="0.35">
      <c r="A16" s="20" t="s">
        <v>63</v>
      </c>
      <c r="B16" s="21"/>
      <c r="C16" s="22" t="str">
        <f t="shared" si="0"/>
        <v/>
      </c>
      <c r="D16" s="23"/>
      <c r="E16" s="24"/>
      <c r="F16" s="24"/>
      <c r="G16" s="24"/>
      <c r="H16" s="24">
        <v>8</v>
      </c>
      <c r="I16" s="24"/>
      <c r="J16" s="24"/>
      <c r="K16" s="24"/>
      <c r="L16" s="24"/>
      <c r="M16" s="58">
        <f t="shared" si="1"/>
        <v>8</v>
      </c>
      <c r="N16" s="26">
        <f t="shared" si="2"/>
        <v>8</v>
      </c>
      <c r="O16" s="26" t="str">
        <f t="shared" si="3"/>
        <v>0</v>
      </c>
      <c r="P16" s="26" t="str">
        <f t="shared" si="4"/>
        <v>0</v>
      </c>
      <c r="Q16" s="26" t="str">
        <f t="shared" si="5"/>
        <v>0</v>
      </c>
      <c r="R16" s="27">
        <f t="shared" si="6"/>
        <v>1</v>
      </c>
    </row>
    <row r="17" spans="1:18" ht="14.5" x14ac:dyDescent="0.35">
      <c r="A17" s="20" t="s">
        <v>64</v>
      </c>
      <c r="B17" s="21"/>
      <c r="C17" s="22" t="str">
        <f t="shared" si="0"/>
        <v/>
      </c>
      <c r="D17" s="23"/>
      <c r="E17" s="24"/>
      <c r="F17" s="24"/>
      <c r="G17" s="24"/>
      <c r="H17" s="24">
        <v>10</v>
      </c>
      <c r="I17" s="24"/>
      <c r="J17" s="24"/>
      <c r="K17" s="24"/>
      <c r="L17" s="24"/>
      <c r="M17" s="58">
        <f t="shared" si="1"/>
        <v>10</v>
      </c>
      <c r="N17" s="26">
        <f t="shared" si="2"/>
        <v>10</v>
      </c>
      <c r="O17" s="26" t="str">
        <f t="shared" si="3"/>
        <v>0</v>
      </c>
      <c r="P17" s="26" t="str">
        <f t="shared" si="4"/>
        <v>0</v>
      </c>
      <c r="Q17" s="26" t="str">
        <f t="shared" si="5"/>
        <v>0</v>
      </c>
      <c r="R17" s="27">
        <f t="shared" si="6"/>
        <v>1</v>
      </c>
    </row>
    <row r="18" spans="1:18" ht="14.5" x14ac:dyDescent="0.35">
      <c r="A18" s="20" t="s">
        <v>65</v>
      </c>
      <c r="B18" s="21"/>
      <c r="C18" s="22" t="str">
        <f t="shared" si="0"/>
        <v/>
      </c>
      <c r="D18" s="23"/>
      <c r="E18" s="24"/>
      <c r="F18" s="24"/>
      <c r="G18" s="24"/>
      <c r="H18" s="24">
        <v>11</v>
      </c>
      <c r="I18" s="24"/>
      <c r="J18" s="24"/>
      <c r="K18" s="24"/>
      <c r="L18" s="24"/>
      <c r="M18" s="58">
        <f t="shared" si="1"/>
        <v>11</v>
      </c>
      <c r="N18" s="26">
        <f t="shared" si="2"/>
        <v>11</v>
      </c>
      <c r="O18" s="26" t="str">
        <f t="shared" si="3"/>
        <v>0</v>
      </c>
      <c r="P18" s="26" t="str">
        <f t="shared" si="4"/>
        <v>0</v>
      </c>
      <c r="Q18" s="26" t="str">
        <f t="shared" si="5"/>
        <v>0</v>
      </c>
      <c r="R18" s="27">
        <f t="shared" si="6"/>
        <v>1</v>
      </c>
    </row>
    <row r="19" spans="1:18" ht="14.5" x14ac:dyDescent="0.35">
      <c r="A19" s="20" t="s">
        <v>66</v>
      </c>
      <c r="B19" s="21"/>
      <c r="C19" s="22" t="str">
        <f t="shared" si="0"/>
        <v/>
      </c>
      <c r="D19" s="23"/>
      <c r="E19" s="24"/>
      <c r="F19" s="24"/>
      <c r="G19" s="24"/>
      <c r="H19" s="24">
        <v>12</v>
      </c>
      <c r="I19" s="28">
        <v>1</v>
      </c>
      <c r="J19" s="24"/>
      <c r="K19" s="24"/>
      <c r="L19" s="24"/>
      <c r="M19" s="58">
        <f t="shared" si="1"/>
        <v>13</v>
      </c>
      <c r="N19" s="26">
        <f t="shared" si="2"/>
        <v>1</v>
      </c>
      <c r="O19" s="26">
        <f t="shared" si="3"/>
        <v>12</v>
      </c>
      <c r="P19" s="26" t="str">
        <f t="shared" si="4"/>
        <v>0</v>
      </c>
      <c r="Q19" s="26" t="str">
        <f t="shared" si="5"/>
        <v>0</v>
      </c>
      <c r="R19" s="27">
        <f t="shared" si="6"/>
        <v>2</v>
      </c>
    </row>
    <row r="20" spans="1:18" ht="14.5" x14ac:dyDescent="0.35">
      <c r="A20" s="20" t="s">
        <v>67</v>
      </c>
      <c r="B20" s="21"/>
      <c r="C20" s="22" t="str">
        <f t="shared" si="0"/>
        <v/>
      </c>
      <c r="D20" s="23"/>
      <c r="E20" s="24"/>
      <c r="F20" s="24"/>
      <c r="G20" s="24"/>
      <c r="H20" s="24">
        <v>14</v>
      </c>
      <c r="I20" s="24"/>
      <c r="J20" s="24"/>
      <c r="K20" s="24"/>
      <c r="L20" s="24">
        <v>5</v>
      </c>
      <c r="M20" s="58">
        <f t="shared" si="1"/>
        <v>19</v>
      </c>
      <c r="N20" s="26">
        <f t="shared" si="2"/>
        <v>5</v>
      </c>
      <c r="O20" s="26">
        <f t="shared" si="3"/>
        <v>14</v>
      </c>
      <c r="P20" s="26" t="str">
        <f t="shared" si="4"/>
        <v>0</v>
      </c>
      <c r="Q20" s="26" t="str">
        <f t="shared" si="5"/>
        <v>0</v>
      </c>
      <c r="R20" s="27">
        <f t="shared" si="6"/>
        <v>2</v>
      </c>
    </row>
    <row r="21" spans="1:18" ht="15.75" customHeight="1" x14ac:dyDescent="0.35">
      <c r="A21" s="20" t="s">
        <v>68</v>
      </c>
      <c r="B21" s="21"/>
      <c r="C21" s="22" t="str">
        <f t="shared" si="0"/>
        <v/>
      </c>
      <c r="D21" s="23"/>
      <c r="E21" s="24"/>
      <c r="F21" s="24"/>
      <c r="G21" s="24"/>
      <c r="H21" s="24">
        <v>15</v>
      </c>
      <c r="I21" s="24"/>
      <c r="J21" s="24"/>
      <c r="K21" s="24"/>
      <c r="L21" s="24">
        <v>4</v>
      </c>
      <c r="M21" s="58">
        <f t="shared" si="1"/>
        <v>19</v>
      </c>
      <c r="N21" s="26">
        <f t="shared" si="2"/>
        <v>4</v>
      </c>
      <c r="O21" s="26">
        <f t="shared" si="3"/>
        <v>15</v>
      </c>
      <c r="P21" s="26" t="str">
        <f t="shared" si="4"/>
        <v>0</v>
      </c>
      <c r="Q21" s="26" t="str">
        <f t="shared" si="5"/>
        <v>0</v>
      </c>
      <c r="R21" s="27">
        <f t="shared" si="6"/>
        <v>2</v>
      </c>
    </row>
    <row r="22" spans="1:18" ht="15.75" customHeight="1" x14ac:dyDescent="0.35">
      <c r="A22" s="20" t="s">
        <v>69</v>
      </c>
      <c r="B22" s="21"/>
      <c r="C22" s="22" t="str">
        <f t="shared" si="0"/>
        <v/>
      </c>
      <c r="D22" s="23"/>
      <c r="E22" s="24"/>
      <c r="F22" s="24"/>
      <c r="G22" s="24"/>
      <c r="H22" s="24">
        <v>16</v>
      </c>
      <c r="I22" s="24"/>
      <c r="J22" s="24"/>
      <c r="K22" s="24"/>
      <c r="L22" s="24"/>
      <c r="M22" s="58">
        <f t="shared" si="1"/>
        <v>16</v>
      </c>
      <c r="N22" s="26">
        <f t="shared" si="2"/>
        <v>16</v>
      </c>
      <c r="O22" s="26" t="str">
        <f t="shared" si="3"/>
        <v>0</v>
      </c>
      <c r="P22" s="26" t="str">
        <f t="shared" si="4"/>
        <v>0</v>
      </c>
      <c r="Q22" s="26" t="str">
        <f t="shared" si="5"/>
        <v>0</v>
      </c>
      <c r="R22" s="27">
        <f t="shared" si="6"/>
        <v>1</v>
      </c>
    </row>
    <row r="23" spans="1:18" ht="15.75" customHeight="1" x14ac:dyDescent="0.35">
      <c r="A23" s="20" t="s">
        <v>70</v>
      </c>
      <c r="B23" s="21"/>
      <c r="C23" s="22" t="str">
        <f t="shared" si="0"/>
        <v/>
      </c>
      <c r="D23" s="23"/>
      <c r="E23" s="24"/>
      <c r="F23" s="24"/>
      <c r="G23" s="24"/>
      <c r="H23" s="24">
        <v>17</v>
      </c>
      <c r="I23" s="24"/>
      <c r="J23" s="24"/>
      <c r="K23" s="24"/>
      <c r="L23" s="24"/>
      <c r="M23" s="58">
        <f t="shared" si="1"/>
        <v>17</v>
      </c>
      <c r="N23" s="26">
        <f t="shared" si="2"/>
        <v>17</v>
      </c>
      <c r="O23" s="26" t="str">
        <f t="shared" si="3"/>
        <v>0</v>
      </c>
      <c r="P23" s="26" t="str">
        <f t="shared" si="4"/>
        <v>0</v>
      </c>
      <c r="Q23" s="26" t="str">
        <f t="shared" si="5"/>
        <v>0</v>
      </c>
      <c r="R23" s="27">
        <f t="shared" si="6"/>
        <v>1</v>
      </c>
    </row>
    <row r="24" spans="1:18" ht="15.75" customHeight="1" x14ac:dyDescent="0.35">
      <c r="A24" s="20" t="s">
        <v>71</v>
      </c>
      <c r="B24" s="21"/>
      <c r="C24" s="22" t="str">
        <f t="shared" si="0"/>
        <v/>
      </c>
      <c r="D24" s="23"/>
      <c r="E24" s="24"/>
      <c r="F24" s="24"/>
      <c r="G24" s="24"/>
      <c r="H24" s="24">
        <v>18</v>
      </c>
      <c r="I24" s="24"/>
      <c r="J24" s="24"/>
      <c r="K24" s="24"/>
      <c r="L24" s="24">
        <v>3</v>
      </c>
      <c r="M24" s="58">
        <f t="shared" si="1"/>
        <v>21</v>
      </c>
      <c r="N24" s="26">
        <f t="shared" si="2"/>
        <v>3</v>
      </c>
      <c r="O24" s="26">
        <f t="shared" si="3"/>
        <v>18</v>
      </c>
      <c r="P24" s="26" t="str">
        <f t="shared" si="4"/>
        <v>0</v>
      </c>
      <c r="Q24" s="26" t="str">
        <f t="shared" si="5"/>
        <v>0</v>
      </c>
      <c r="R24" s="27">
        <f t="shared" si="6"/>
        <v>2</v>
      </c>
    </row>
    <row r="25" spans="1:18" ht="15.75" customHeight="1" x14ac:dyDescent="0.35">
      <c r="A25" s="20" t="s">
        <v>72</v>
      </c>
      <c r="B25" s="21"/>
      <c r="C25" s="22" t="str">
        <f t="shared" si="0"/>
        <v/>
      </c>
      <c r="D25" s="23"/>
      <c r="E25" s="24"/>
      <c r="F25" s="24"/>
      <c r="G25" s="24"/>
      <c r="H25" s="24">
        <v>19</v>
      </c>
      <c r="I25" s="24"/>
      <c r="J25" s="24"/>
      <c r="K25" s="24"/>
      <c r="L25" s="24"/>
      <c r="M25" s="58">
        <f t="shared" si="1"/>
        <v>19</v>
      </c>
      <c r="N25" s="26">
        <f t="shared" si="2"/>
        <v>19</v>
      </c>
      <c r="O25" s="26" t="str">
        <f t="shared" si="3"/>
        <v>0</v>
      </c>
      <c r="P25" s="26" t="str">
        <f t="shared" si="4"/>
        <v>0</v>
      </c>
      <c r="Q25" s="26" t="str">
        <f t="shared" si="5"/>
        <v>0</v>
      </c>
      <c r="R25" s="27">
        <f t="shared" si="6"/>
        <v>1</v>
      </c>
    </row>
    <row r="26" spans="1:18" ht="15.75" customHeight="1" x14ac:dyDescent="0.35">
      <c r="A26" s="20" t="s">
        <v>73</v>
      </c>
      <c r="B26" s="21"/>
      <c r="C26" s="22" t="str">
        <f t="shared" si="0"/>
        <v/>
      </c>
      <c r="D26" s="23"/>
      <c r="E26" s="24"/>
      <c r="F26" s="24"/>
      <c r="G26" s="24"/>
      <c r="H26" s="24">
        <v>20</v>
      </c>
      <c r="I26" s="24"/>
      <c r="J26" s="24"/>
      <c r="K26" s="24"/>
      <c r="L26" s="24">
        <v>6</v>
      </c>
      <c r="M26" s="58">
        <f t="shared" si="1"/>
        <v>26</v>
      </c>
      <c r="N26" s="26">
        <f t="shared" si="2"/>
        <v>6</v>
      </c>
      <c r="O26" s="26">
        <f t="shared" si="3"/>
        <v>20</v>
      </c>
      <c r="P26" s="26" t="str">
        <f t="shared" si="4"/>
        <v>0</v>
      </c>
      <c r="Q26" s="26" t="str">
        <f t="shared" si="5"/>
        <v>0</v>
      </c>
      <c r="R26" s="27">
        <f t="shared" si="6"/>
        <v>2</v>
      </c>
    </row>
    <row r="27" spans="1:18" ht="15.75" customHeight="1" x14ac:dyDescent="0.35">
      <c r="A27" s="20" t="s">
        <v>74</v>
      </c>
      <c r="B27" s="21"/>
      <c r="C27" s="22" t="str">
        <f t="shared" si="0"/>
        <v/>
      </c>
      <c r="D27" s="23"/>
      <c r="E27" s="24"/>
      <c r="F27" s="24"/>
      <c r="G27" s="24"/>
      <c r="H27" s="24">
        <v>21</v>
      </c>
      <c r="I27" s="24"/>
      <c r="J27" s="24"/>
      <c r="K27" s="24"/>
      <c r="L27" s="24">
        <v>8</v>
      </c>
      <c r="M27" s="58">
        <f t="shared" si="1"/>
        <v>29</v>
      </c>
      <c r="N27" s="26">
        <f t="shared" si="2"/>
        <v>8</v>
      </c>
      <c r="O27" s="26">
        <f t="shared" si="3"/>
        <v>21</v>
      </c>
      <c r="P27" s="26" t="str">
        <f t="shared" si="4"/>
        <v>0</v>
      </c>
      <c r="Q27" s="26" t="str">
        <f t="shared" si="5"/>
        <v>0</v>
      </c>
      <c r="R27" s="27">
        <f t="shared" si="6"/>
        <v>2</v>
      </c>
    </row>
    <row r="28" spans="1:18" ht="15.75" customHeight="1" x14ac:dyDescent="0.35">
      <c r="A28" s="20" t="s">
        <v>75</v>
      </c>
      <c r="B28" s="21"/>
      <c r="C28" s="22" t="str">
        <f t="shared" si="0"/>
        <v/>
      </c>
      <c r="D28" s="23"/>
      <c r="E28" s="24"/>
      <c r="F28" s="24"/>
      <c r="G28" s="24"/>
      <c r="H28" s="24">
        <v>22</v>
      </c>
      <c r="I28" s="24"/>
      <c r="J28" s="24"/>
      <c r="K28" s="24"/>
      <c r="L28" s="24"/>
      <c r="M28" s="58">
        <f t="shared" si="1"/>
        <v>22</v>
      </c>
      <c r="N28" s="26">
        <f t="shared" si="2"/>
        <v>22</v>
      </c>
      <c r="O28" s="26" t="str">
        <f t="shared" si="3"/>
        <v>0</v>
      </c>
      <c r="P28" s="26" t="str">
        <f t="shared" si="4"/>
        <v>0</v>
      </c>
      <c r="Q28" s="26" t="str">
        <f t="shared" si="5"/>
        <v>0</v>
      </c>
      <c r="R28" s="27">
        <f t="shared" si="6"/>
        <v>1</v>
      </c>
    </row>
    <row r="29" spans="1:18" ht="15.75" customHeight="1" x14ac:dyDescent="0.35">
      <c r="A29" s="20" t="s">
        <v>76</v>
      </c>
      <c r="B29" s="21"/>
      <c r="C29" s="22" t="str">
        <f t="shared" si="0"/>
        <v/>
      </c>
      <c r="D29" s="23"/>
      <c r="E29" s="24"/>
      <c r="F29" s="24"/>
      <c r="G29" s="24"/>
      <c r="H29" s="24">
        <v>23</v>
      </c>
      <c r="I29" s="24"/>
      <c r="J29" s="24"/>
      <c r="K29" s="24"/>
      <c r="L29" s="24"/>
      <c r="M29" s="58">
        <f t="shared" si="1"/>
        <v>23</v>
      </c>
      <c r="N29" s="26">
        <f t="shared" si="2"/>
        <v>23</v>
      </c>
      <c r="O29" s="26" t="str">
        <f t="shared" si="3"/>
        <v>0</v>
      </c>
      <c r="P29" s="26" t="str">
        <f t="shared" si="4"/>
        <v>0</v>
      </c>
      <c r="Q29" s="26" t="str">
        <f t="shared" si="5"/>
        <v>0</v>
      </c>
      <c r="R29" s="27">
        <f t="shared" si="6"/>
        <v>1</v>
      </c>
    </row>
    <row r="30" spans="1:18" ht="15.75" customHeight="1" x14ac:dyDescent="0.35">
      <c r="A30" s="20" t="s">
        <v>77</v>
      </c>
      <c r="B30" s="21"/>
      <c r="C30" s="22" t="str">
        <f t="shared" si="0"/>
        <v/>
      </c>
      <c r="D30" s="23"/>
      <c r="E30" s="24"/>
      <c r="F30" s="24"/>
      <c r="G30" s="24"/>
      <c r="H30" s="24">
        <v>26</v>
      </c>
      <c r="I30" s="24"/>
      <c r="J30" s="24"/>
      <c r="K30" s="24"/>
      <c r="L30" s="24"/>
      <c r="M30" s="58">
        <f t="shared" si="1"/>
        <v>26</v>
      </c>
      <c r="N30" s="26">
        <f t="shared" si="2"/>
        <v>26</v>
      </c>
      <c r="O30" s="26" t="str">
        <f t="shared" si="3"/>
        <v>0</v>
      </c>
      <c r="P30" s="26" t="str">
        <f t="shared" si="4"/>
        <v>0</v>
      </c>
      <c r="Q30" s="26" t="str">
        <f t="shared" si="5"/>
        <v>0</v>
      </c>
      <c r="R30" s="27">
        <f t="shared" si="6"/>
        <v>1</v>
      </c>
    </row>
    <row r="31" spans="1:18" ht="15.75" customHeight="1" x14ac:dyDescent="0.35">
      <c r="A31" s="20" t="s">
        <v>78</v>
      </c>
      <c r="B31" s="21"/>
      <c r="C31" s="22" t="str">
        <f t="shared" si="0"/>
        <v/>
      </c>
      <c r="D31" s="23"/>
      <c r="E31" s="24"/>
      <c r="F31" s="24"/>
      <c r="G31" s="24"/>
      <c r="H31" s="24">
        <v>27</v>
      </c>
      <c r="I31" s="24"/>
      <c r="J31" s="24"/>
      <c r="K31" s="24"/>
      <c r="L31" s="24"/>
      <c r="M31" s="58">
        <f t="shared" si="1"/>
        <v>27</v>
      </c>
      <c r="N31" s="26">
        <f t="shared" si="2"/>
        <v>27</v>
      </c>
      <c r="O31" s="26" t="str">
        <f t="shared" si="3"/>
        <v>0</v>
      </c>
      <c r="P31" s="26" t="str">
        <f t="shared" si="4"/>
        <v>0</v>
      </c>
      <c r="Q31" s="26" t="str">
        <f t="shared" si="5"/>
        <v>0</v>
      </c>
      <c r="R31" s="27">
        <f t="shared" si="6"/>
        <v>1</v>
      </c>
    </row>
    <row r="32" spans="1:18" ht="15.75" customHeight="1" x14ac:dyDescent="0.35">
      <c r="A32" s="20" t="s">
        <v>79</v>
      </c>
      <c r="B32" s="21"/>
      <c r="C32" s="22" t="str">
        <f t="shared" si="0"/>
        <v/>
      </c>
      <c r="D32" s="23"/>
      <c r="E32" s="24"/>
      <c r="F32" s="24"/>
      <c r="G32" s="24"/>
      <c r="H32" s="24">
        <v>28</v>
      </c>
      <c r="I32" s="24"/>
      <c r="J32" s="24"/>
      <c r="K32" s="24"/>
      <c r="L32" s="24">
        <v>12</v>
      </c>
      <c r="M32" s="58">
        <f t="shared" si="1"/>
        <v>40</v>
      </c>
      <c r="N32" s="26">
        <f t="shared" si="2"/>
        <v>12</v>
      </c>
      <c r="O32" s="26">
        <f t="shared" si="3"/>
        <v>28</v>
      </c>
      <c r="P32" s="26" t="str">
        <f t="shared" si="4"/>
        <v>0</v>
      </c>
      <c r="Q32" s="26" t="str">
        <f t="shared" si="5"/>
        <v>0</v>
      </c>
      <c r="R32" s="27">
        <f t="shared" si="6"/>
        <v>2</v>
      </c>
    </row>
    <row r="33" spans="1:18" ht="15.75" customHeight="1" x14ac:dyDescent="0.35">
      <c r="A33" s="20" t="s">
        <v>80</v>
      </c>
      <c r="B33" s="21"/>
      <c r="C33" s="22" t="str">
        <f t="shared" si="0"/>
        <v/>
      </c>
      <c r="D33" s="23"/>
      <c r="E33" s="24"/>
      <c r="F33" s="24"/>
      <c r="G33" s="24"/>
      <c r="H33" s="24">
        <v>29</v>
      </c>
      <c r="I33" s="24"/>
      <c r="J33" s="24"/>
      <c r="K33" s="24"/>
      <c r="L33" s="24"/>
      <c r="M33" s="58">
        <f t="shared" si="1"/>
        <v>29</v>
      </c>
      <c r="N33" s="26">
        <f t="shared" si="2"/>
        <v>29</v>
      </c>
      <c r="O33" s="26" t="str">
        <f t="shared" si="3"/>
        <v>0</v>
      </c>
      <c r="P33" s="26" t="str">
        <f t="shared" si="4"/>
        <v>0</v>
      </c>
      <c r="Q33" s="26" t="str">
        <f t="shared" si="5"/>
        <v>0</v>
      </c>
      <c r="R33" s="27">
        <f t="shared" si="6"/>
        <v>1</v>
      </c>
    </row>
    <row r="34" spans="1:18" ht="15.75" customHeight="1" x14ac:dyDescent="0.35">
      <c r="A34" s="20" t="s">
        <v>81</v>
      </c>
      <c r="B34" s="21"/>
      <c r="C34" s="22" t="str">
        <f t="shared" si="0"/>
        <v/>
      </c>
      <c r="D34" s="23"/>
      <c r="E34" s="24"/>
      <c r="F34" s="24"/>
      <c r="G34" s="24"/>
      <c r="H34" s="24">
        <v>30</v>
      </c>
      <c r="I34" s="24"/>
      <c r="J34" s="24"/>
      <c r="K34" s="24"/>
      <c r="L34" s="24"/>
      <c r="M34" s="58">
        <f t="shared" si="1"/>
        <v>30</v>
      </c>
      <c r="N34" s="26">
        <f t="shared" si="2"/>
        <v>30</v>
      </c>
      <c r="O34" s="26" t="str">
        <f t="shared" si="3"/>
        <v>0</v>
      </c>
      <c r="P34" s="26" t="str">
        <f t="shared" si="4"/>
        <v>0</v>
      </c>
      <c r="Q34" s="26" t="str">
        <f t="shared" si="5"/>
        <v>0</v>
      </c>
      <c r="R34" s="27">
        <f t="shared" si="6"/>
        <v>1</v>
      </c>
    </row>
    <row r="35" spans="1:18" ht="15.75" customHeight="1" x14ac:dyDescent="0.35">
      <c r="A35" s="20" t="s">
        <v>82</v>
      </c>
      <c r="B35" s="21"/>
      <c r="C35" s="22" t="str">
        <f t="shared" ref="C35:C69" si="7">IF(R35&lt;4,"","Yes")</f>
        <v/>
      </c>
      <c r="D35" s="23"/>
      <c r="E35" s="24"/>
      <c r="F35" s="24"/>
      <c r="G35" s="24"/>
      <c r="H35" s="24">
        <v>31</v>
      </c>
      <c r="I35" s="24"/>
      <c r="J35" s="24"/>
      <c r="K35" s="24"/>
      <c r="L35" s="24"/>
      <c r="M35" s="58">
        <f t="shared" si="1"/>
        <v>31</v>
      </c>
      <c r="N35" s="26">
        <f t="shared" ref="N35:N69" si="8">SMALL(D35:L35,1)</f>
        <v>31</v>
      </c>
      <c r="O35" s="26" t="str">
        <f t="shared" ref="O35:O69" si="9">IF(COUNT(D35:L35)&lt;2,"0",SMALL(D35:L35,2))</f>
        <v>0</v>
      </c>
      <c r="P35" s="26" t="str">
        <f t="shared" ref="P35:P69" si="10">IF(COUNT(D35:L35)&lt;3,"0",SMALL(D35:L35,3))</f>
        <v>0</v>
      </c>
      <c r="Q35" s="26" t="str">
        <f t="shared" ref="Q35:Q69" si="11">IF(COUNT(D35:L35)&lt;4,"0",SMALL(D35:L35,4))</f>
        <v>0</v>
      </c>
      <c r="R35" s="27">
        <f t="shared" si="6"/>
        <v>1</v>
      </c>
    </row>
    <row r="36" spans="1:18" ht="15.75" customHeight="1" x14ac:dyDescent="0.35">
      <c r="A36" s="20" t="s">
        <v>83</v>
      </c>
      <c r="B36" s="21"/>
      <c r="C36" s="22" t="str">
        <f t="shared" si="7"/>
        <v/>
      </c>
      <c r="D36" s="23"/>
      <c r="E36" s="24"/>
      <c r="F36" s="24"/>
      <c r="G36" s="24"/>
      <c r="H36" s="24">
        <v>32</v>
      </c>
      <c r="I36" s="24"/>
      <c r="J36" s="24"/>
      <c r="K36" s="24"/>
      <c r="L36" s="24"/>
      <c r="M36" s="58">
        <f t="shared" si="1"/>
        <v>32</v>
      </c>
      <c r="N36" s="26">
        <f t="shared" si="8"/>
        <v>32</v>
      </c>
      <c r="O36" s="26" t="str">
        <f t="shared" si="9"/>
        <v>0</v>
      </c>
      <c r="P36" s="26" t="str">
        <f t="shared" si="10"/>
        <v>0</v>
      </c>
      <c r="Q36" s="26" t="str">
        <f t="shared" si="11"/>
        <v>0</v>
      </c>
      <c r="R36" s="27">
        <f t="shared" si="6"/>
        <v>1</v>
      </c>
    </row>
    <row r="37" spans="1:18" ht="15.75" customHeight="1" x14ac:dyDescent="0.35">
      <c r="A37" s="20" t="s">
        <v>84</v>
      </c>
      <c r="B37" s="21"/>
      <c r="C37" s="22" t="str">
        <f t="shared" si="7"/>
        <v/>
      </c>
      <c r="D37" s="23"/>
      <c r="E37" s="24"/>
      <c r="F37" s="24"/>
      <c r="G37" s="24"/>
      <c r="H37" s="24">
        <v>33</v>
      </c>
      <c r="I37" s="24"/>
      <c r="J37" s="24"/>
      <c r="K37" s="24"/>
      <c r="L37" s="24"/>
      <c r="M37" s="58">
        <f t="shared" si="1"/>
        <v>33</v>
      </c>
      <c r="N37" s="26">
        <f t="shared" si="8"/>
        <v>33</v>
      </c>
      <c r="O37" s="26" t="str">
        <f t="shared" si="9"/>
        <v>0</v>
      </c>
      <c r="P37" s="26" t="str">
        <f t="shared" si="10"/>
        <v>0</v>
      </c>
      <c r="Q37" s="26" t="str">
        <f t="shared" si="11"/>
        <v>0</v>
      </c>
      <c r="R37" s="27">
        <f t="shared" si="6"/>
        <v>1</v>
      </c>
    </row>
    <row r="38" spans="1:18" ht="15.75" customHeight="1" x14ac:dyDescent="0.35">
      <c r="A38" s="59" t="s">
        <v>85</v>
      </c>
      <c r="B38" s="21"/>
      <c r="C38" s="22" t="str">
        <f t="shared" si="7"/>
        <v/>
      </c>
      <c r="D38" s="23"/>
      <c r="E38" s="24"/>
      <c r="F38" s="24"/>
      <c r="G38" s="24"/>
      <c r="H38" s="24"/>
      <c r="I38" s="28">
        <v>2</v>
      </c>
      <c r="J38" s="24"/>
      <c r="K38" s="24"/>
      <c r="L38" s="24"/>
      <c r="M38" s="58">
        <f t="shared" si="1"/>
        <v>2</v>
      </c>
      <c r="N38" s="26">
        <f t="shared" si="8"/>
        <v>2</v>
      </c>
      <c r="O38" s="26" t="str">
        <f t="shared" si="9"/>
        <v>0</v>
      </c>
      <c r="P38" s="26" t="str">
        <f t="shared" si="10"/>
        <v>0</v>
      </c>
      <c r="Q38" s="26" t="str">
        <f t="shared" si="11"/>
        <v>0</v>
      </c>
      <c r="R38" s="27">
        <f t="shared" si="6"/>
        <v>1</v>
      </c>
    </row>
    <row r="39" spans="1:18" ht="15.75" customHeight="1" x14ac:dyDescent="0.35">
      <c r="A39" s="20" t="s">
        <v>98</v>
      </c>
      <c r="B39" s="21"/>
      <c r="C39" s="22" t="str">
        <f t="shared" si="7"/>
        <v/>
      </c>
      <c r="D39" s="23"/>
      <c r="E39" s="24"/>
      <c r="F39" s="24"/>
      <c r="G39" s="24"/>
      <c r="H39" s="24"/>
      <c r="I39" s="24"/>
      <c r="J39" s="24"/>
      <c r="K39" s="24"/>
      <c r="L39" s="24">
        <v>2</v>
      </c>
      <c r="M39" s="58">
        <f t="shared" si="1"/>
        <v>2</v>
      </c>
      <c r="N39" s="26">
        <f t="shared" si="8"/>
        <v>2</v>
      </c>
      <c r="O39" s="26" t="str">
        <f t="shared" si="9"/>
        <v>0</v>
      </c>
      <c r="P39" s="26" t="str">
        <f t="shared" si="10"/>
        <v>0</v>
      </c>
      <c r="Q39" s="26" t="str">
        <f t="shared" si="11"/>
        <v>0</v>
      </c>
      <c r="R39" s="27">
        <f t="shared" si="6"/>
        <v>1</v>
      </c>
    </row>
    <row r="40" spans="1:18" ht="15.75" customHeight="1" x14ac:dyDescent="0.35">
      <c r="A40" s="20" t="s">
        <v>99</v>
      </c>
      <c r="B40" s="21"/>
      <c r="C40" s="22" t="str">
        <f t="shared" si="7"/>
        <v/>
      </c>
      <c r="D40" s="23"/>
      <c r="E40" s="24"/>
      <c r="F40" s="24"/>
      <c r="G40" s="24"/>
      <c r="H40" s="24"/>
      <c r="I40" s="24"/>
      <c r="J40" s="24"/>
      <c r="K40" s="24"/>
      <c r="L40" s="24">
        <v>7</v>
      </c>
      <c r="M40" s="58">
        <f t="shared" si="1"/>
        <v>7</v>
      </c>
      <c r="N40" s="26">
        <f t="shared" si="8"/>
        <v>7</v>
      </c>
      <c r="O40" s="26" t="str">
        <f t="shared" si="9"/>
        <v>0</v>
      </c>
      <c r="P40" s="26" t="str">
        <f t="shared" si="10"/>
        <v>0</v>
      </c>
      <c r="Q40" s="26" t="str">
        <f t="shared" si="11"/>
        <v>0</v>
      </c>
      <c r="R40" s="27">
        <f t="shared" si="6"/>
        <v>1</v>
      </c>
    </row>
    <row r="41" spans="1:18" ht="15.75" customHeight="1" x14ac:dyDescent="0.35">
      <c r="A41" s="20" t="s">
        <v>100</v>
      </c>
      <c r="B41" s="21"/>
      <c r="C41" s="22" t="str">
        <f t="shared" si="7"/>
        <v/>
      </c>
      <c r="D41" s="23"/>
      <c r="E41" s="24"/>
      <c r="F41" s="24"/>
      <c r="G41" s="24"/>
      <c r="H41" s="24"/>
      <c r="I41" s="24"/>
      <c r="J41" s="24"/>
      <c r="K41" s="24"/>
      <c r="L41" s="24">
        <v>9</v>
      </c>
      <c r="M41" s="58">
        <f t="shared" si="1"/>
        <v>9</v>
      </c>
      <c r="N41" s="26">
        <f t="shared" si="8"/>
        <v>9</v>
      </c>
      <c r="O41" s="26" t="str">
        <f t="shared" si="9"/>
        <v>0</v>
      </c>
      <c r="P41" s="26" t="str">
        <f t="shared" si="10"/>
        <v>0</v>
      </c>
      <c r="Q41" s="26" t="str">
        <f t="shared" si="11"/>
        <v>0</v>
      </c>
      <c r="R41" s="27">
        <f t="shared" si="6"/>
        <v>1</v>
      </c>
    </row>
    <row r="42" spans="1:18" ht="15.75" customHeight="1" x14ac:dyDescent="0.35">
      <c r="A42" s="20" t="s">
        <v>101</v>
      </c>
      <c r="B42" s="21"/>
      <c r="C42" s="22" t="str">
        <f t="shared" si="7"/>
        <v/>
      </c>
      <c r="D42" s="23"/>
      <c r="E42" s="24"/>
      <c r="F42" s="24"/>
      <c r="G42" s="24"/>
      <c r="H42" s="24"/>
      <c r="I42" s="24"/>
      <c r="J42" s="24"/>
      <c r="K42" s="24"/>
      <c r="L42" s="24">
        <v>10</v>
      </c>
      <c r="M42" s="58">
        <f t="shared" si="1"/>
        <v>10</v>
      </c>
      <c r="N42" s="26">
        <f t="shared" si="8"/>
        <v>10</v>
      </c>
      <c r="O42" s="26" t="str">
        <f t="shared" si="9"/>
        <v>0</v>
      </c>
      <c r="P42" s="26" t="str">
        <f t="shared" si="10"/>
        <v>0</v>
      </c>
      <c r="Q42" s="26" t="str">
        <f t="shared" si="11"/>
        <v>0</v>
      </c>
      <c r="R42" s="27">
        <f t="shared" si="6"/>
        <v>1</v>
      </c>
    </row>
    <row r="43" spans="1:18" ht="15.75" customHeight="1" x14ac:dyDescent="0.35">
      <c r="A43" s="20" t="s">
        <v>102</v>
      </c>
      <c r="B43" s="21"/>
      <c r="C43" s="22" t="str">
        <f t="shared" si="7"/>
        <v/>
      </c>
      <c r="D43" s="23"/>
      <c r="E43" s="24"/>
      <c r="F43" s="24"/>
      <c r="G43" s="24"/>
      <c r="H43" s="24"/>
      <c r="I43" s="24"/>
      <c r="J43" s="24"/>
      <c r="K43" s="24"/>
      <c r="L43" s="24">
        <v>11</v>
      </c>
      <c r="M43" s="58">
        <f t="shared" si="1"/>
        <v>11</v>
      </c>
      <c r="N43" s="26">
        <f t="shared" si="8"/>
        <v>11</v>
      </c>
      <c r="O43" s="26" t="str">
        <f t="shared" si="9"/>
        <v>0</v>
      </c>
      <c r="P43" s="26" t="str">
        <f t="shared" si="10"/>
        <v>0</v>
      </c>
      <c r="Q43" s="26" t="str">
        <f t="shared" si="11"/>
        <v>0</v>
      </c>
      <c r="R43" s="27">
        <f t="shared" si="6"/>
        <v>1</v>
      </c>
    </row>
    <row r="44" spans="1:18" ht="15.75" customHeight="1" x14ac:dyDescent="0.35">
      <c r="A44" s="20" t="s">
        <v>103</v>
      </c>
      <c r="B44" s="21"/>
      <c r="C44" s="22" t="str">
        <f t="shared" si="7"/>
        <v/>
      </c>
      <c r="D44" s="23"/>
      <c r="E44" s="24"/>
      <c r="F44" s="24"/>
      <c r="G44" s="24"/>
      <c r="H44" s="24"/>
      <c r="I44" s="24"/>
      <c r="J44" s="24"/>
      <c r="K44" s="24"/>
      <c r="L44" s="24">
        <v>13</v>
      </c>
      <c r="M44" s="58">
        <f t="shared" si="1"/>
        <v>13</v>
      </c>
      <c r="N44" s="26">
        <f t="shared" si="8"/>
        <v>13</v>
      </c>
      <c r="O44" s="26" t="str">
        <f t="shared" si="9"/>
        <v>0</v>
      </c>
      <c r="P44" s="26" t="str">
        <f t="shared" si="10"/>
        <v>0</v>
      </c>
      <c r="Q44" s="26" t="str">
        <f t="shared" si="11"/>
        <v>0</v>
      </c>
      <c r="R44" s="27">
        <f t="shared" si="6"/>
        <v>1</v>
      </c>
    </row>
    <row r="45" spans="1:18" ht="15.75" customHeight="1" x14ac:dyDescent="0.35">
      <c r="A45" s="20" t="s">
        <v>104</v>
      </c>
      <c r="B45" s="21"/>
      <c r="C45" s="22" t="str">
        <f t="shared" si="7"/>
        <v/>
      </c>
      <c r="D45" s="23"/>
      <c r="E45" s="24"/>
      <c r="F45" s="24"/>
      <c r="G45" s="24"/>
      <c r="H45" s="24"/>
      <c r="I45" s="24"/>
      <c r="J45" s="24"/>
      <c r="K45" s="24"/>
      <c r="L45" s="24">
        <v>14</v>
      </c>
      <c r="M45" s="58">
        <f t="shared" si="1"/>
        <v>14</v>
      </c>
      <c r="N45" s="26">
        <f t="shared" si="8"/>
        <v>14</v>
      </c>
      <c r="O45" s="26" t="str">
        <f t="shared" si="9"/>
        <v>0</v>
      </c>
      <c r="P45" s="26" t="str">
        <f t="shared" si="10"/>
        <v>0</v>
      </c>
      <c r="Q45" s="26" t="str">
        <f t="shared" si="11"/>
        <v>0</v>
      </c>
      <c r="R45" s="27">
        <f t="shared" si="6"/>
        <v>1</v>
      </c>
    </row>
    <row r="46" spans="1:18" ht="15.75" customHeight="1" x14ac:dyDescent="0.35">
      <c r="A46" s="20" t="s">
        <v>105</v>
      </c>
      <c r="B46" s="21"/>
      <c r="C46" s="22" t="str">
        <f t="shared" si="7"/>
        <v/>
      </c>
      <c r="D46" s="23"/>
      <c r="E46" s="24"/>
      <c r="F46" s="24"/>
      <c r="G46" s="24"/>
      <c r="H46" s="24"/>
      <c r="I46" s="24"/>
      <c r="J46" s="24"/>
      <c r="K46" s="24"/>
      <c r="L46" s="24">
        <v>15</v>
      </c>
      <c r="M46" s="58">
        <f t="shared" si="1"/>
        <v>15</v>
      </c>
      <c r="N46" s="26">
        <f t="shared" si="8"/>
        <v>15</v>
      </c>
      <c r="O46" s="26" t="str">
        <f t="shared" si="9"/>
        <v>0</v>
      </c>
      <c r="P46" s="26" t="str">
        <f t="shared" si="10"/>
        <v>0</v>
      </c>
      <c r="Q46" s="26" t="str">
        <f t="shared" si="11"/>
        <v>0</v>
      </c>
      <c r="R46" s="27">
        <f t="shared" si="6"/>
        <v>1</v>
      </c>
    </row>
    <row r="47" spans="1:18" ht="15.75" customHeight="1" x14ac:dyDescent="0.35">
      <c r="A47" s="20"/>
      <c r="B47" s="21"/>
      <c r="C47" s="22" t="str">
        <f t="shared" si="7"/>
        <v/>
      </c>
      <c r="D47" s="23"/>
      <c r="E47" s="24"/>
      <c r="F47" s="24"/>
      <c r="G47" s="24"/>
      <c r="H47" s="24"/>
      <c r="I47" s="24"/>
      <c r="J47" s="24"/>
      <c r="K47" s="24"/>
      <c r="L47" s="24"/>
      <c r="M47" s="58" t="e">
        <f t="shared" si="1"/>
        <v>#NUM!</v>
      </c>
      <c r="N47" s="26" t="e">
        <f t="shared" si="8"/>
        <v>#NUM!</v>
      </c>
      <c r="O47" s="26" t="str">
        <f t="shared" si="9"/>
        <v>0</v>
      </c>
      <c r="P47" s="26" t="str">
        <f t="shared" si="10"/>
        <v>0</v>
      </c>
      <c r="Q47" s="26" t="str">
        <f t="shared" si="11"/>
        <v>0</v>
      </c>
      <c r="R47" s="27">
        <f t="shared" si="6"/>
        <v>0</v>
      </c>
    </row>
    <row r="48" spans="1:18" ht="15.75" customHeight="1" x14ac:dyDescent="0.35">
      <c r="A48" s="20"/>
      <c r="B48" s="21"/>
      <c r="C48" s="22" t="str">
        <f t="shared" si="7"/>
        <v/>
      </c>
      <c r="D48" s="23"/>
      <c r="E48" s="24"/>
      <c r="F48" s="24"/>
      <c r="G48" s="24"/>
      <c r="H48" s="24"/>
      <c r="I48" s="24"/>
      <c r="J48" s="24"/>
      <c r="K48" s="24"/>
      <c r="L48" s="24"/>
      <c r="M48" s="58" t="e">
        <f t="shared" si="1"/>
        <v>#NUM!</v>
      </c>
      <c r="N48" s="26" t="e">
        <f t="shared" si="8"/>
        <v>#NUM!</v>
      </c>
      <c r="O48" s="26" t="str">
        <f t="shared" si="9"/>
        <v>0</v>
      </c>
      <c r="P48" s="26" t="str">
        <f t="shared" si="10"/>
        <v>0</v>
      </c>
      <c r="Q48" s="26" t="str">
        <f t="shared" si="11"/>
        <v>0</v>
      </c>
      <c r="R48" s="27">
        <f t="shared" si="6"/>
        <v>0</v>
      </c>
    </row>
    <row r="49" spans="1:18" ht="15.75" customHeight="1" x14ac:dyDescent="0.35">
      <c r="A49" s="20"/>
      <c r="B49" s="21"/>
      <c r="C49" s="22" t="str">
        <f t="shared" si="7"/>
        <v/>
      </c>
      <c r="D49" s="23"/>
      <c r="E49" s="24"/>
      <c r="F49" s="24"/>
      <c r="G49" s="24"/>
      <c r="H49" s="24"/>
      <c r="I49" s="24"/>
      <c r="J49" s="24"/>
      <c r="K49" s="24"/>
      <c r="L49" s="24"/>
      <c r="M49" s="58" t="e">
        <f t="shared" si="1"/>
        <v>#NUM!</v>
      </c>
      <c r="N49" s="26" t="e">
        <f t="shared" si="8"/>
        <v>#NUM!</v>
      </c>
      <c r="O49" s="26" t="str">
        <f t="shared" si="9"/>
        <v>0</v>
      </c>
      <c r="P49" s="26" t="str">
        <f t="shared" si="10"/>
        <v>0</v>
      </c>
      <c r="Q49" s="26" t="str">
        <f t="shared" si="11"/>
        <v>0</v>
      </c>
      <c r="R49" s="27">
        <f t="shared" si="6"/>
        <v>0</v>
      </c>
    </row>
    <row r="50" spans="1:18" ht="15.75" customHeight="1" x14ac:dyDescent="0.35">
      <c r="A50" s="20"/>
      <c r="B50" s="21"/>
      <c r="C50" s="22" t="str">
        <f t="shared" si="7"/>
        <v/>
      </c>
      <c r="D50" s="23"/>
      <c r="E50" s="24"/>
      <c r="F50" s="24"/>
      <c r="G50" s="24"/>
      <c r="H50" s="24"/>
      <c r="I50" s="24"/>
      <c r="J50" s="24"/>
      <c r="K50" s="24"/>
      <c r="L50" s="24"/>
      <c r="M50" s="58" t="e">
        <f t="shared" si="1"/>
        <v>#NUM!</v>
      </c>
      <c r="N50" s="26" t="e">
        <f t="shared" si="8"/>
        <v>#NUM!</v>
      </c>
      <c r="O50" s="26" t="str">
        <f t="shared" si="9"/>
        <v>0</v>
      </c>
      <c r="P50" s="26" t="str">
        <f t="shared" si="10"/>
        <v>0</v>
      </c>
      <c r="Q50" s="26" t="str">
        <f t="shared" si="11"/>
        <v>0</v>
      </c>
      <c r="R50" s="27">
        <f t="shared" si="6"/>
        <v>0</v>
      </c>
    </row>
    <row r="51" spans="1:18" ht="15.75" customHeight="1" x14ac:dyDescent="0.35">
      <c r="A51" s="20"/>
      <c r="B51" s="21"/>
      <c r="C51" s="22" t="str">
        <f t="shared" si="7"/>
        <v/>
      </c>
      <c r="D51" s="23"/>
      <c r="E51" s="24"/>
      <c r="F51" s="24"/>
      <c r="G51" s="24"/>
      <c r="H51" s="24"/>
      <c r="I51" s="24"/>
      <c r="J51" s="24"/>
      <c r="K51" s="24"/>
      <c r="L51" s="24"/>
      <c r="M51" s="58" t="e">
        <f t="shared" si="1"/>
        <v>#NUM!</v>
      </c>
      <c r="N51" s="26" t="e">
        <f t="shared" si="8"/>
        <v>#NUM!</v>
      </c>
      <c r="O51" s="26" t="str">
        <f t="shared" si="9"/>
        <v>0</v>
      </c>
      <c r="P51" s="26" t="str">
        <f t="shared" si="10"/>
        <v>0</v>
      </c>
      <c r="Q51" s="26" t="str">
        <f t="shared" si="11"/>
        <v>0</v>
      </c>
      <c r="R51" s="27">
        <f t="shared" si="6"/>
        <v>0</v>
      </c>
    </row>
    <row r="52" spans="1:18" ht="15.75" customHeight="1" x14ac:dyDescent="0.35">
      <c r="A52" s="20"/>
      <c r="B52" s="21"/>
      <c r="C52" s="22" t="str">
        <f t="shared" si="7"/>
        <v/>
      </c>
      <c r="D52" s="23"/>
      <c r="E52" s="24"/>
      <c r="F52" s="24"/>
      <c r="G52" s="24"/>
      <c r="H52" s="24"/>
      <c r="I52" s="24"/>
      <c r="J52" s="24"/>
      <c r="K52" s="24"/>
      <c r="L52" s="24"/>
      <c r="M52" s="58" t="e">
        <f t="shared" si="1"/>
        <v>#NUM!</v>
      </c>
      <c r="N52" s="26" t="e">
        <f t="shared" si="8"/>
        <v>#NUM!</v>
      </c>
      <c r="O52" s="26" t="str">
        <f t="shared" si="9"/>
        <v>0</v>
      </c>
      <c r="P52" s="26" t="str">
        <f t="shared" si="10"/>
        <v>0</v>
      </c>
      <c r="Q52" s="26" t="str">
        <f t="shared" si="11"/>
        <v>0</v>
      </c>
      <c r="R52" s="27">
        <f t="shared" si="6"/>
        <v>0</v>
      </c>
    </row>
    <row r="53" spans="1:18" ht="15.75" customHeight="1" x14ac:dyDescent="0.35">
      <c r="A53" s="20"/>
      <c r="B53" s="21"/>
      <c r="C53" s="22" t="str">
        <f t="shared" si="7"/>
        <v/>
      </c>
      <c r="D53" s="23"/>
      <c r="E53" s="24"/>
      <c r="F53" s="24"/>
      <c r="G53" s="24"/>
      <c r="H53" s="24"/>
      <c r="I53" s="24"/>
      <c r="J53" s="24"/>
      <c r="K53" s="24"/>
      <c r="L53" s="24"/>
      <c r="M53" s="58" t="e">
        <f t="shared" si="1"/>
        <v>#NUM!</v>
      </c>
      <c r="N53" s="26" t="e">
        <f t="shared" si="8"/>
        <v>#NUM!</v>
      </c>
      <c r="O53" s="26" t="str">
        <f t="shared" si="9"/>
        <v>0</v>
      </c>
      <c r="P53" s="26" t="str">
        <f t="shared" si="10"/>
        <v>0</v>
      </c>
      <c r="Q53" s="26" t="str">
        <f t="shared" si="11"/>
        <v>0</v>
      </c>
      <c r="R53" s="27">
        <f t="shared" si="6"/>
        <v>0</v>
      </c>
    </row>
    <row r="54" spans="1:18" ht="15.75" customHeight="1" x14ac:dyDescent="0.35">
      <c r="A54" s="20"/>
      <c r="B54" s="21"/>
      <c r="C54" s="22" t="str">
        <f t="shared" si="7"/>
        <v/>
      </c>
      <c r="D54" s="23"/>
      <c r="E54" s="24"/>
      <c r="F54" s="24"/>
      <c r="G54" s="24"/>
      <c r="H54" s="24"/>
      <c r="I54" s="24"/>
      <c r="J54" s="24"/>
      <c r="K54" s="24"/>
      <c r="L54" s="24"/>
      <c r="M54" s="58" t="e">
        <f t="shared" si="1"/>
        <v>#NUM!</v>
      </c>
      <c r="N54" s="26" t="e">
        <f t="shared" si="8"/>
        <v>#NUM!</v>
      </c>
      <c r="O54" s="26" t="str">
        <f t="shared" si="9"/>
        <v>0</v>
      </c>
      <c r="P54" s="26" t="str">
        <f t="shared" si="10"/>
        <v>0</v>
      </c>
      <c r="Q54" s="26" t="str">
        <f t="shared" si="11"/>
        <v>0</v>
      </c>
      <c r="R54" s="27">
        <f t="shared" si="6"/>
        <v>0</v>
      </c>
    </row>
    <row r="55" spans="1:18" ht="15.75" customHeight="1" x14ac:dyDescent="0.35">
      <c r="A55" s="20"/>
      <c r="B55" s="21"/>
      <c r="C55" s="22" t="str">
        <f t="shared" si="7"/>
        <v/>
      </c>
      <c r="D55" s="23"/>
      <c r="E55" s="24"/>
      <c r="F55" s="24"/>
      <c r="G55" s="24"/>
      <c r="H55" s="24"/>
      <c r="I55" s="24"/>
      <c r="J55" s="24"/>
      <c r="K55" s="24"/>
      <c r="L55" s="24"/>
      <c r="M55" s="58" t="e">
        <f t="shared" si="1"/>
        <v>#NUM!</v>
      </c>
      <c r="N55" s="26" t="e">
        <f t="shared" si="8"/>
        <v>#NUM!</v>
      </c>
      <c r="O55" s="26" t="str">
        <f t="shared" si="9"/>
        <v>0</v>
      </c>
      <c r="P55" s="26" t="str">
        <f t="shared" si="10"/>
        <v>0</v>
      </c>
      <c r="Q55" s="26" t="str">
        <f t="shared" si="11"/>
        <v>0</v>
      </c>
      <c r="R55" s="27">
        <f t="shared" si="6"/>
        <v>0</v>
      </c>
    </row>
    <row r="56" spans="1:18" ht="15.75" customHeight="1" x14ac:dyDescent="0.35">
      <c r="A56" s="20"/>
      <c r="B56" s="21"/>
      <c r="C56" s="22" t="str">
        <f t="shared" si="7"/>
        <v/>
      </c>
      <c r="D56" s="23"/>
      <c r="E56" s="24"/>
      <c r="F56" s="24"/>
      <c r="G56" s="24"/>
      <c r="H56" s="24"/>
      <c r="I56" s="24"/>
      <c r="J56" s="24"/>
      <c r="K56" s="24"/>
      <c r="L56" s="24"/>
      <c r="M56" s="58" t="e">
        <f t="shared" si="1"/>
        <v>#NUM!</v>
      </c>
      <c r="N56" s="26" t="e">
        <f t="shared" si="8"/>
        <v>#NUM!</v>
      </c>
      <c r="O56" s="26" t="str">
        <f t="shared" si="9"/>
        <v>0</v>
      </c>
      <c r="P56" s="26" t="str">
        <f t="shared" si="10"/>
        <v>0</v>
      </c>
      <c r="Q56" s="26" t="str">
        <f t="shared" si="11"/>
        <v>0</v>
      </c>
      <c r="R56" s="27">
        <f t="shared" si="6"/>
        <v>0</v>
      </c>
    </row>
    <row r="57" spans="1:18" ht="15.75" customHeight="1" x14ac:dyDescent="0.35">
      <c r="A57" s="20"/>
      <c r="B57" s="21"/>
      <c r="C57" s="22" t="str">
        <f t="shared" si="7"/>
        <v/>
      </c>
      <c r="D57" s="23"/>
      <c r="E57" s="24"/>
      <c r="F57" s="24"/>
      <c r="G57" s="24"/>
      <c r="H57" s="24"/>
      <c r="I57" s="24"/>
      <c r="J57" s="24"/>
      <c r="K57" s="24"/>
      <c r="L57" s="24"/>
      <c r="M57" s="58" t="e">
        <f t="shared" si="1"/>
        <v>#NUM!</v>
      </c>
      <c r="N57" s="26" t="e">
        <f t="shared" si="8"/>
        <v>#NUM!</v>
      </c>
      <c r="O57" s="26" t="str">
        <f t="shared" si="9"/>
        <v>0</v>
      </c>
      <c r="P57" s="26" t="str">
        <f t="shared" si="10"/>
        <v>0</v>
      </c>
      <c r="Q57" s="26" t="str">
        <f t="shared" si="11"/>
        <v>0</v>
      </c>
      <c r="R57" s="27">
        <f t="shared" si="6"/>
        <v>0</v>
      </c>
    </row>
    <row r="58" spans="1:18" ht="15.75" customHeight="1" x14ac:dyDescent="0.35">
      <c r="A58" s="20"/>
      <c r="B58" s="21"/>
      <c r="C58" s="22" t="str">
        <f t="shared" si="7"/>
        <v/>
      </c>
      <c r="D58" s="23"/>
      <c r="E58" s="24"/>
      <c r="F58" s="24"/>
      <c r="G58" s="24"/>
      <c r="H58" s="24"/>
      <c r="I58" s="24"/>
      <c r="J58" s="24"/>
      <c r="K58" s="24"/>
      <c r="L58" s="24"/>
      <c r="M58" s="58" t="e">
        <f t="shared" si="1"/>
        <v>#NUM!</v>
      </c>
      <c r="N58" s="26" t="e">
        <f t="shared" si="8"/>
        <v>#NUM!</v>
      </c>
      <c r="O58" s="26" t="str">
        <f t="shared" si="9"/>
        <v>0</v>
      </c>
      <c r="P58" s="26" t="str">
        <f t="shared" si="10"/>
        <v>0</v>
      </c>
      <c r="Q58" s="26" t="str">
        <f t="shared" si="11"/>
        <v>0</v>
      </c>
      <c r="R58" s="27">
        <f t="shared" si="6"/>
        <v>0</v>
      </c>
    </row>
    <row r="59" spans="1:18" ht="15.75" customHeight="1" x14ac:dyDescent="0.35">
      <c r="A59" s="20"/>
      <c r="B59" s="21"/>
      <c r="C59" s="22" t="str">
        <f t="shared" si="7"/>
        <v/>
      </c>
      <c r="D59" s="23"/>
      <c r="E59" s="24"/>
      <c r="F59" s="24"/>
      <c r="G59" s="24"/>
      <c r="H59" s="24"/>
      <c r="I59" s="24"/>
      <c r="J59" s="24"/>
      <c r="K59" s="24"/>
      <c r="L59" s="24"/>
      <c r="M59" s="58" t="e">
        <f t="shared" si="1"/>
        <v>#NUM!</v>
      </c>
      <c r="N59" s="26" t="e">
        <f t="shared" si="8"/>
        <v>#NUM!</v>
      </c>
      <c r="O59" s="26" t="str">
        <f t="shared" si="9"/>
        <v>0</v>
      </c>
      <c r="P59" s="26" t="str">
        <f t="shared" si="10"/>
        <v>0</v>
      </c>
      <c r="Q59" s="26" t="str">
        <f t="shared" si="11"/>
        <v>0</v>
      </c>
      <c r="R59" s="27">
        <f t="shared" si="6"/>
        <v>0</v>
      </c>
    </row>
    <row r="60" spans="1:18" ht="15.75" customHeight="1" x14ac:dyDescent="0.35">
      <c r="A60" s="20"/>
      <c r="B60" s="21"/>
      <c r="C60" s="22" t="str">
        <f t="shared" si="7"/>
        <v/>
      </c>
      <c r="D60" s="23"/>
      <c r="E60" s="24"/>
      <c r="F60" s="24"/>
      <c r="G60" s="24"/>
      <c r="H60" s="24"/>
      <c r="I60" s="24"/>
      <c r="J60" s="24"/>
      <c r="K60" s="24"/>
      <c r="L60" s="24"/>
      <c r="M60" s="58" t="e">
        <f t="shared" si="1"/>
        <v>#NUM!</v>
      </c>
      <c r="N60" s="26" t="e">
        <f t="shared" si="8"/>
        <v>#NUM!</v>
      </c>
      <c r="O60" s="26" t="str">
        <f t="shared" si="9"/>
        <v>0</v>
      </c>
      <c r="P60" s="26" t="str">
        <f t="shared" si="10"/>
        <v>0</v>
      </c>
      <c r="Q60" s="26" t="str">
        <f t="shared" si="11"/>
        <v>0</v>
      </c>
      <c r="R60" s="27">
        <f t="shared" si="6"/>
        <v>0</v>
      </c>
    </row>
    <row r="61" spans="1:18" ht="15.75" customHeight="1" x14ac:dyDescent="0.35">
      <c r="A61" s="20"/>
      <c r="B61" s="21"/>
      <c r="C61" s="22" t="str">
        <f t="shared" si="7"/>
        <v/>
      </c>
      <c r="D61" s="23"/>
      <c r="E61" s="24"/>
      <c r="F61" s="24"/>
      <c r="G61" s="24"/>
      <c r="H61" s="24"/>
      <c r="I61" s="24"/>
      <c r="J61" s="24"/>
      <c r="K61" s="24"/>
      <c r="L61" s="24"/>
      <c r="M61" s="58" t="e">
        <f t="shared" si="1"/>
        <v>#NUM!</v>
      </c>
      <c r="N61" s="26" t="e">
        <f t="shared" si="8"/>
        <v>#NUM!</v>
      </c>
      <c r="O61" s="26" t="str">
        <f t="shared" si="9"/>
        <v>0</v>
      </c>
      <c r="P61" s="26" t="str">
        <f t="shared" si="10"/>
        <v>0</v>
      </c>
      <c r="Q61" s="26" t="str">
        <f t="shared" si="11"/>
        <v>0</v>
      </c>
      <c r="R61" s="27">
        <f t="shared" si="6"/>
        <v>0</v>
      </c>
    </row>
    <row r="62" spans="1:18" ht="15.75" customHeight="1" x14ac:dyDescent="0.35">
      <c r="A62" s="20"/>
      <c r="B62" s="21"/>
      <c r="C62" s="22" t="str">
        <f t="shared" si="7"/>
        <v/>
      </c>
      <c r="D62" s="23"/>
      <c r="E62" s="24"/>
      <c r="F62" s="24"/>
      <c r="G62" s="24"/>
      <c r="H62" s="24"/>
      <c r="I62" s="24"/>
      <c r="J62" s="24"/>
      <c r="K62" s="24"/>
      <c r="L62" s="24"/>
      <c r="M62" s="58" t="e">
        <f t="shared" si="1"/>
        <v>#NUM!</v>
      </c>
      <c r="N62" s="26" t="e">
        <f t="shared" si="8"/>
        <v>#NUM!</v>
      </c>
      <c r="O62" s="26" t="str">
        <f t="shared" si="9"/>
        <v>0</v>
      </c>
      <c r="P62" s="26" t="str">
        <f t="shared" si="10"/>
        <v>0</v>
      </c>
      <c r="Q62" s="26" t="str">
        <f t="shared" si="11"/>
        <v>0</v>
      </c>
      <c r="R62" s="27">
        <f t="shared" si="6"/>
        <v>0</v>
      </c>
    </row>
    <row r="63" spans="1:18" ht="15.75" customHeight="1" x14ac:dyDescent="0.35">
      <c r="A63" s="20"/>
      <c r="B63" s="21"/>
      <c r="C63" s="22" t="str">
        <f t="shared" si="7"/>
        <v/>
      </c>
      <c r="D63" s="23"/>
      <c r="E63" s="24"/>
      <c r="F63" s="24"/>
      <c r="G63" s="24"/>
      <c r="H63" s="24"/>
      <c r="I63" s="24"/>
      <c r="J63" s="24"/>
      <c r="K63" s="24"/>
      <c r="L63" s="24"/>
      <c r="M63" s="58" t="e">
        <f t="shared" si="1"/>
        <v>#NUM!</v>
      </c>
      <c r="N63" s="26" t="e">
        <f t="shared" si="8"/>
        <v>#NUM!</v>
      </c>
      <c r="O63" s="26" t="str">
        <f t="shared" si="9"/>
        <v>0</v>
      </c>
      <c r="P63" s="26" t="str">
        <f t="shared" si="10"/>
        <v>0</v>
      </c>
      <c r="Q63" s="26" t="str">
        <f t="shared" si="11"/>
        <v>0</v>
      </c>
      <c r="R63" s="27">
        <f t="shared" si="6"/>
        <v>0</v>
      </c>
    </row>
    <row r="64" spans="1:18" ht="15.75" customHeight="1" x14ac:dyDescent="0.35">
      <c r="A64" s="20"/>
      <c r="B64" s="21"/>
      <c r="C64" s="22" t="str">
        <f t="shared" si="7"/>
        <v/>
      </c>
      <c r="D64" s="23"/>
      <c r="E64" s="24"/>
      <c r="F64" s="24"/>
      <c r="G64" s="24"/>
      <c r="H64" s="24"/>
      <c r="I64" s="24"/>
      <c r="J64" s="24"/>
      <c r="K64" s="24"/>
      <c r="L64" s="24"/>
      <c r="M64" s="58" t="e">
        <f t="shared" si="1"/>
        <v>#NUM!</v>
      </c>
      <c r="N64" s="26" t="e">
        <f t="shared" si="8"/>
        <v>#NUM!</v>
      </c>
      <c r="O64" s="26" t="str">
        <f t="shared" si="9"/>
        <v>0</v>
      </c>
      <c r="P64" s="26" t="str">
        <f t="shared" si="10"/>
        <v>0</v>
      </c>
      <c r="Q64" s="26" t="str">
        <f t="shared" si="11"/>
        <v>0</v>
      </c>
      <c r="R64" s="27">
        <f t="shared" si="6"/>
        <v>0</v>
      </c>
    </row>
    <row r="65" spans="1:18" ht="15.75" customHeight="1" x14ac:dyDescent="0.35">
      <c r="A65" s="20"/>
      <c r="B65" s="21"/>
      <c r="C65" s="22" t="str">
        <f t="shared" si="7"/>
        <v/>
      </c>
      <c r="D65" s="23"/>
      <c r="E65" s="24"/>
      <c r="F65" s="24"/>
      <c r="G65" s="24"/>
      <c r="H65" s="24"/>
      <c r="I65" s="24"/>
      <c r="J65" s="24"/>
      <c r="K65" s="24"/>
      <c r="L65" s="24"/>
      <c r="M65" s="58" t="e">
        <f t="shared" si="1"/>
        <v>#NUM!</v>
      </c>
      <c r="N65" s="26" t="e">
        <f t="shared" si="8"/>
        <v>#NUM!</v>
      </c>
      <c r="O65" s="26" t="str">
        <f t="shared" si="9"/>
        <v>0</v>
      </c>
      <c r="P65" s="26" t="str">
        <f t="shared" si="10"/>
        <v>0</v>
      </c>
      <c r="Q65" s="26" t="str">
        <f t="shared" si="11"/>
        <v>0</v>
      </c>
      <c r="R65" s="27">
        <f t="shared" si="6"/>
        <v>0</v>
      </c>
    </row>
    <row r="66" spans="1:18" ht="15.75" customHeight="1" x14ac:dyDescent="0.35">
      <c r="A66" s="20"/>
      <c r="B66" s="21"/>
      <c r="C66" s="22" t="str">
        <f t="shared" si="7"/>
        <v/>
      </c>
      <c r="D66" s="23"/>
      <c r="E66" s="24"/>
      <c r="F66" s="24"/>
      <c r="G66" s="24"/>
      <c r="H66" s="24"/>
      <c r="I66" s="24"/>
      <c r="J66" s="24"/>
      <c r="K66" s="24"/>
      <c r="L66" s="24"/>
      <c r="M66" s="58" t="e">
        <f t="shared" si="1"/>
        <v>#NUM!</v>
      </c>
      <c r="N66" s="26" t="e">
        <f t="shared" si="8"/>
        <v>#NUM!</v>
      </c>
      <c r="O66" s="26" t="str">
        <f t="shared" si="9"/>
        <v>0</v>
      </c>
      <c r="P66" s="26" t="str">
        <f t="shared" si="10"/>
        <v>0</v>
      </c>
      <c r="Q66" s="26" t="str">
        <f t="shared" si="11"/>
        <v>0</v>
      </c>
      <c r="R66" s="27">
        <f t="shared" si="6"/>
        <v>0</v>
      </c>
    </row>
    <row r="67" spans="1:18" ht="15.75" customHeight="1" x14ac:dyDescent="0.35">
      <c r="A67" s="20"/>
      <c r="B67" s="21"/>
      <c r="C67" s="22" t="str">
        <f t="shared" si="7"/>
        <v/>
      </c>
      <c r="D67" s="23"/>
      <c r="E67" s="24"/>
      <c r="F67" s="24"/>
      <c r="G67" s="24"/>
      <c r="H67" s="24"/>
      <c r="I67" s="24"/>
      <c r="J67" s="24"/>
      <c r="K67" s="24"/>
      <c r="L67" s="24"/>
      <c r="M67" s="58" t="e">
        <f t="shared" si="1"/>
        <v>#NUM!</v>
      </c>
      <c r="N67" s="26" t="e">
        <f t="shared" si="8"/>
        <v>#NUM!</v>
      </c>
      <c r="O67" s="26" t="str">
        <f t="shared" si="9"/>
        <v>0</v>
      </c>
      <c r="P67" s="26" t="str">
        <f t="shared" si="10"/>
        <v>0</v>
      </c>
      <c r="Q67" s="26" t="str">
        <f t="shared" si="11"/>
        <v>0</v>
      </c>
      <c r="R67" s="27">
        <f t="shared" si="6"/>
        <v>0</v>
      </c>
    </row>
    <row r="68" spans="1:18" ht="15.75" customHeight="1" x14ac:dyDescent="0.35">
      <c r="A68" s="20"/>
      <c r="B68" s="21"/>
      <c r="C68" s="22" t="str">
        <f t="shared" si="7"/>
        <v/>
      </c>
      <c r="D68" s="23"/>
      <c r="E68" s="24"/>
      <c r="F68" s="24"/>
      <c r="G68" s="24"/>
      <c r="H68" s="24"/>
      <c r="I68" s="24"/>
      <c r="J68" s="24"/>
      <c r="K68" s="24"/>
      <c r="L68" s="24"/>
      <c r="M68" s="58" t="e">
        <f t="shared" si="1"/>
        <v>#NUM!</v>
      </c>
      <c r="N68" s="26" t="e">
        <f t="shared" si="8"/>
        <v>#NUM!</v>
      </c>
      <c r="O68" s="26" t="str">
        <f t="shared" si="9"/>
        <v>0</v>
      </c>
      <c r="P68" s="26" t="str">
        <f t="shared" si="10"/>
        <v>0</v>
      </c>
      <c r="Q68" s="26" t="str">
        <f t="shared" si="11"/>
        <v>0</v>
      </c>
      <c r="R68" s="27">
        <f t="shared" si="6"/>
        <v>0</v>
      </c>
    </row>
    <row r="69" spans="1:18" ht="15.75" customHeight="1" thickBot="1" x14ac:dyDescent="0.4">
      <c r="A69" s="20"/>
      <c r="B69" s="21"/>
      <c r="C69" s="22" t="str">
        <f t="shared" si="7"/>
        <v/>
      </c>
      <c r="D69" s="23"/>
      <c r="E69" s="24"/>
      <c r="F69" s="24"/>
      <c r="G69" s="24"/>
      <c r="H69" s="24"/>
      <c r="I69" s="24"/>
      <c r="J69" s="24"/>
      <c r="K69" s="24"/>
      <c r="L69" s="24"/>
      <c r="M69" s="60" t="e">
        <f t="shared" si="1"/>
        <v>#NUM!</v>
      </c>
      <c r="N69" s="36" t="e">
        <f t="shared" si="8"/>
        <v>#NUM!</v>
      </c>
      <c r="O69" s="36" t="str">
        <f t="shared" si="9"/>
        <v>0</v>
      </c>
      <c r="P69" s="36" t="str">
        <f t="shared" si="10"/>
        <v>0</v>
      </c>
      <c r="Q69" s="36" t="str">
        <f t="shared" si="11"/>
        <v>0</v>
      </c>
      <c r="R69" s="37">
        <f t="shared" si="6"/>
        <v>0</v>
      </c>
    </row>
    <row r="70" spans="1:18" ht="15.75" customHeight="1" x14ac:dyDescent="0.35">
      <c r="A70" s="53"/>
      <c r="B70" s="53"/>
      <c r="C70" s="39"/>
      <c r="D70" s="40"/>
      <c r="E70" s="40"/>
      <c r="F70" s="40"/>
      <c r="G70" s="40"/>
      <c r="H70" s="40"/>
      <c r="I70" s="38"/>
      <c r="J70" s="40"/>
      <c r="K70" s="40"/>
      <c r="L70" s="40"/>
      <c r="M70" s="39"/>
      <c r="R70" s="42"/>
    </row>
    <row r="71" spans="1:18" ht="15.75" customHeight="1" x14ac:dyDescent="0.35">
      <c r="A71" s="53"/>
      <c r="B71" s="53"/>
      <c r="C71" s="39"/>
      <c r="D71" s="40"/>
      <c r="E71" s="40"/>
      <c r="F71" s="40"/>
      <c r="G71" s="40"/>
      <c r="H71" s="40"/>
      <c r="I71" s="38"/>
      <c r="J71" s="40"/>
      <c r="K71" s="40"/>
      <c r="L71" s="40"/>
      <c r="M71" s="39"/>
      <c r="R71" s="42"/>
    </row>
    <row r="72" spans="1:18" ht="15.75" customHeight="1" x14ac:dyDescent="0.35">
      <c r="A72" s="53"/>
      <c r="B72" s="53"/>
      <c r="C72" s="39"/>
      <c r="D72" s="40"/>
      <c r="E72" s="40"/>
      <c r="F72" s="40"/>
      <c r="G72" s="40"/>
      <c r="H72" s="40"/>
      <c r="I72" s="38"/>
      <c r="J72" s="40"/>
      <c r="K72" s="40"/>
      <c r="L72" s="40"/>
      <c r="M72" s="39"/>
      <c r="R72" s="42"/>
    </row>
    <row r="73" spans="1:18" ht="15.75" customHeight="1" x14ac:dyDescent="0.35">
      <c r="A73" s="53"/>
      <c r="B73" s="53"/>
      <c r="C73" s="39"/>
      <c r="D73" s="40"/>
      <c r="E73" s="40"/>
      <c r="F73" s="40"/>
      <c r="G73" s="40"/>
      <c r="H73" s="40"/>
      <c r="I73" s="38"/>
      <c r="J73" s="40"/>
      <c r="K73" s="40"/>
      <c r="L73" s="40"/>
      <c r="M73" s="39"/>
      <c r="R73" s="42"/>
    </row>
    <row r="74" spans="1:18" ht="15.75" customHeight="1" x14ac:dyDescent="0.35">
      <c r="A74" s="53"/>
      <c r="B74" s="53"/>
      <c r="C74" s="39"/>
      <c r="D74" s="40"/>
      <c r="E74" s="40"/>
      <c r="F74" s="40"/>
      <c r="G74" s="40"/>
      <c r="H74" s="40"/>
      <c r="I74" s="38"/>
      <c r="J74" s="40"/>
      <c r="K74" s="40"/>
      <c r="L74" s="40"/>
      <c r="M74" s="39"/>
      <c r="R74" s="42"/>
    </row>
    <row r="75" spans="1:18" ht="15.75" customHeight="1" x14ac:dyDescent="0.35">
      <c r="A75" s="53"/>
      <c r="B75" s="53"/>
      <c r="C75" s="39"/>
      <c r="D75" s="40"/>
      <c r="E75" s="40"/>
      <c r="F75" s="40"/>
      <c r="G75" s="40"/>
      <c r="H75" s="40"/>
      <c r="I75" s="38"/>
      <c r="J75" s="40"/>
      <c r="K75" s="40"/>
      <c r="L75" s="40"/>
      <c r="M75" s="39"/>
      <c r="R75" s="42"/>
    </row>
    <row r="76" spans="1:18" ht="15.75" customHeight="1" x14ac:dyDescent="0.35">
      <c r="A76" s="53"/>
      <c r="B76" s="53"/>
      <c r="C76" s="39"/>
      <c r="D76" s="40"/>
      <c r="E76" s="40"/>
      <c r="F76" s="40"/>
      <c r="G76" s="40"/>
      <c r="H76" s="40"/>
      <c r="I76" s="38"/>
      <c r="J76" s="40"/>
      <c r="K76" s="40"/>
      <c r="L76" s="40"/>
      <c r="M76" s="39"/>
      <c r="R76" s="42"/>
    </row>
    <row r="77" spans="1:18" ht="15.75" customHeight="1" x14ac:dyDescent="0.35">
      <c r="A77" s="53"/>
      <c r="B77" s="53"/>
      <c r="C77" s="39"/>
      <c r="D77" s="40"/>
      <c r="E77" s="40"/>
      <c r="F77" s="40"/>
      <c r="G77" s="40"/>
      <c r="H77" s="40"/>
      <c r="I77" s="38"/>
      <c r="J77" s="40"/>
      <c r="K77" s="40"/>
      <c r="L77" s="40"/>
      <c r="M77" s="39"/>
      <c r="R77" s="42"/>
    </row>
    <row r="78" spans="1:18" ht="15.75" customHeight="1" x14ac:dyDescent="0.35">
      <c r="A78" s="53"/>
      <c r="B78" s="53"/>
      <c r="C78" s="39"/>
      <c r="D78" s="40"/>
      <c r="E78" s="40"/>
      <c r="F78" s="40"/>
      <c r="G78" s="40"/>
      <c r="H78" s="40"/>
      <c r="I78" s="38"/>
      <c r="J78" s="40"/>
      <c r="K78" s="40"/>
      <c r="L78" s="40"/>
      <c r="M78" s="39"/>
      <c r="R78" s="42"/>
    </row>
    <row r="79" spans="1:18" ht="15.75" customHeight="1" x14ac:dyDescent="0.35">
      <c r="B79" s="43"/>
      <c r="D79" s="38"/>
      <c r="E79" s="38"/>
      <c r="F79" s="38"/>
      <c r="G79" s="38"/>
      <c r="H79" s="38"/>
      <c r="I79" s="38"/>
      <c r="J79" s="38"/>
      <c r="K79" s="38"/>
      <c r="L79" s="38"/>
      <c r="M79" s="61"/>
      <c r="R79" s="42"/>
    </row>
    <row r="80" spans="1:18" ht="15.75" customHeight="1" x14ac:dyDescent="0.35">
      <c r="B80" s="43"/>
      <c r="D80" s="38"/>
      <c r="E80" s="38"/>
      <c r="F80" s="38"/>
      <c r="G80" s="38"/>
      <c r="H80" s="38"/>
      <c r="I80" s="38"/>
      <c r="J80" s="38"/>
      <c r="K80" s="38"/>
      <c r="L80" s="38"/>
      <c r="M80" s="61"/>
      <c r="R80" s="42"/>
    </row>
    <row r="81" spans="2:18" ht="15.75" customHeight="1" x14ac:dyDescent="0.35">
      <c r="B81" s="43"/>
      <c r="D81" s="38"/>
      <c r="E81" s="38"/>
      <c r="F81" s="38"/>
      <c r="G81" s="38"/>
      <c r="H81" s="38"/>
      <c r="I81" s="38"/>
      <c r="J81" s="38"/>
      <c r="K81" s="38"/>
      <c r="L81" s="38"/>
      <c r="M81" s="61"/>
      <c r="R81" s="42"/>
    </row>
    <row r="82" spans="2:18" ht="15.75" customHeight="1" x14ac:dyDescent="0.35">
      <c r="B82" s="43"/>
      <c r="D82" s="38"/>
      <c r="E82" s="38"/>
      <c r="F82" s="38"/>
      <c r="G82" s="38"/>
      <c r="H82" s="38"/>
      <c r="I82" s="38"/>
      <c r="J82" s="38"/>
      <c r="K82" s="38"/>
      <c r="L82" s="38"/>
      <c r="M82" s="61"/>
      <c r="R82" s="42"/>
    </row>
    <row r="83" spans="2:18" ht="15.75" customHeight="1" x14ac:dyDescent="0.35">
      <c r="B83" s="43"/>
      <c r="D83" s="38"/>
      <c r="E83" s="38"/>
      <c r="F83" s="38"/>
      <c r="G83" s="38"/>
      <c r="H83" s="38"/>
      <c r="I83" s="38"/>
      <c r="J83" s="38"/>
      <c r="K83" s="38"/>
      <c r="L83" s="38"/>
      <c r="M83" s="61"/>
      <c r="R83" s="42"/>
    </row>
    <row r="84" spans="2:18" ht="15.75" customHeight="1" x14ac:dyDescent="0.35">
      <c r="B84" s="43"/>
      <c r="D84" s="38"/>
      <c r="E84" s="38"/>
      <c r="F84" s="38"/>
      <c r="G84" s="38"/>
      <c r="H84" s="38"/>
      <c r="I84" s="38"/>
      <c r="J84" s="38"/>
      <c r="K84" s="38"/>
      <c r="L84" s="38"/>
      <c r="M84" s="61"/>
      <c r="R84" s="42"/>
    </row>
    <row r="85" spans="2:18" ht="15.75" customHeight="1" x14ac:dyDescent="0.35">
      <c r="B85" s="43"/>
      <c r="D85" s="38"/>
      <c r="E85" s="38"/>
      <c r="F85" s="38"/>
      <c r="G85" s="38"/>
      <c r="H85" s="38"/>
      <c r="I85" s="38"/>
      <c r="J85" s="38"/>
      <c r="K85" s="38"/>
      <c r="L85" s="38"/>
      <c r="M85" s="61"/>
      <c r="R85" s="42"/>
    </row>
    <row r="86" spans="2:18" ht="15.75" customHeight="1" x14ac:dyDescent="0.35">
      <c r="B86" s="43"/>
      <c r="D86" s="38"/>
      <c r="E86" s="38"/>
      <c r="F86" s="38"/>
      <c r="G86" s="38"/>
      <c r="H86" s="38"/>
      <c r="I86" s="38"/>
      <c r="J86" s="38"/>
      <c r="K86" s="38"/>
      <c r="L86" s="38"/>
      <c r="M86" s="61"/>
      <c r="R86" s="42"/>
    </row>
    <row r="87" spans="2:18" ht="15.75" customHeight="1" x14ac:dyDescent="0.35">
      <c r="B87" s="43"/>
      <c r="D87" s="38"/>
      <c r="E87" s="38"/>
      <c r="F87" s="38"/>
      <c r="G87" s="38"/>
      <c r="H87" s="38"/>
      <c r="I87" s="38"/>
      <c r="J87" s="38"/>
      <c r="K87" s="38"/>
      <c r="L87" s="38"/>
      <c r="M87" s="61"/>
      <c r="R87" s="42"/>
    </row>
    <row r="88" spans="2:18" ht="15.75" customHeight="1" x14ac:dyDescent="0.35">
      <c r="B88" s="43"/>
      <c r="D88" s="38"/>
      <c r="E88" s="38"/>
      <c r="F88" s="38"/>
      <c r="G88" s="38"/>
      <c r="H88" s="38"/>
      <c r="I88" s="38"/>
      <c r="J88" s="38"/>
      <c r="K88" s="38"/>
      <c r="L88" s="38"/>
      <c r="M88" s="61"/>
      <c r="R88" s="42"/>
    </row>
    <row r="89" spans="2:18" ht="15.75" customHeight="1" x14ac:dyDescent="0.35">
      <c r="B89" s="43"/>
      <c r="D89" s="38"/>
      <c r="E89" s="38"/>
      <c r="F89" s="38"/>
      <c r="G89" s="38"/>
      <c r="H89" s="38"/>
      <c r="I89" s="38"/>
      <c r="J89" s="38"/>
      <c r="K89" s="38"/>
      <c r="L89" s="38"/>
      <c r="M89" s="61"/>
      <c r="R89" s="42"/>
    </row>
    <row r="90" spans="2:18" ht="15.75" customHeight="1" x14ac:dyDescent="0.35">
      <c r="B90" s="43"/>
      <c r="D90" s="38"/>
      <c r="E90" s="38"/>
      <c r="F90" s="38"/>
      <c r="G90" s="38"/>
      <c r="H90" s="38"/>
      <c r="I90" s="38"/>
      <c r="J90" s="38"/>
      <c r="K90" s="38"/>
      <c r="L90" s="38"/>
      <c r="M90" s="61"/>
      <c r="R90" s="42"/>
    </row>
    <row r="91" spans="2:18" ht="15.75" customHeight="1" x14ac:dyDescent="0.35">
      <c r="B91" s="43"/>
      <c r="D91" s="38"/>
      <c r="E91" s="38"/>
      <c r="F91" s="38"/>
      <c r="G91" s="38"/>
      <c r="H91" s="38"/>
      <c r="I91" s="38"/>
      <c r="J91" s="38"/>
      <c r="K91" s="38"/>
      <c r="L91" s="38"/>
      <c r="M91" s="61"/>
      <c r="R91" s="42"/>
    </row>
    <row r="92" spans="2:18" ht="15.75" customHeight="1" x14ac:dyDescent="0.35">
      <c r="B92" s="43"/>
      <c r="D92" s="38"/>
      <c r="E92" s="38"/>
      <c r="F92" s="38"/>
      <c r="G92" s="38"/>
      <c r="H92" s="38"/>
      <c r="I92" s="38"/>
      <c r="J92" s="38"/>
      <c r="K92" s="38"/>
      <c r="L92" s="38"/>
      <c r="M92" s="61"/>
      <c r="R92" s="42"/>
    </row>
    <row r="93" spans="2:18" ht="15.75" customHeight="1" x14ac:dyDescent="0.35">
      <c r="B93" s="43"/>
      <c r="D93" s="38"/>
      <c r="E93" s="38"/>
      <c r="F93" s="38"/>
      <c r="G93" s="38"/>
      <c r="H93" s="38"/>
      <c r="I93" s="38"/>
      <c r="J93" s="38"/>
      <c r="K93" s="38"/>
      <c r="L93" s="38"/>
      <c r="M93" s="61"/>
      <c r="R93" s="42"/>
    </row>
    <row r="94" spans="2:18" ht="15.75" customHeight="1" x14ac:dyDescent="0.35">
      <c r="B94" s="43"/>
      <c r="D94" s="38"/>
      <c r="E94" s="38"/>
      <c r="F94" s="38"/>
      <c r="G94" s="38"/>
      <c r="H94" s="38"/>
      <c r="I94" s="38"/>
      <c r="J94" s="38"/>
      <c r="K94" s="38"/>
      <c r="L94" s="38"/>
      <c r="M94" s="61"/>
      <c r="R94" s="42"/>
    </row>
    <row r="95" spans="2:18" ht="15.75" customHeight="1" x14ac:dyDescent="0.35">
      <c r="B95" s="43"/>
      <c r="D95" s="38"/>
      <c r="E95" s="38"/>
      <c r="F95" s="38"/>
      <c r="G95" s="38"/>
      <c r="H95" s="38"/>
      <c r="I95" s="38"/>
      <c r="J95" s="38"/>
      <c r="K95" s="38"/>
      <c r="L95" s="38"/>
      <c r="M95" s="61"/>
      <c r="R95" s="42"/>
    </row>
    <row r="96" spans="2:18" ht="15.75" customHeight="1" x14ac:dyDescent="0.35">
      <c r="B96" s="43"/>
      <c r="D96" s="38"/>
      <c r="E96" s="38"/>
      <c r="F96" s="38"/>
      <c r="G96" s="38"/>
      <c r="H96" s="38"/>
      <c r="I96" s="38"/>
      <c r="J96" s="38"/>
      <c r="K96" s="38"/>
      <c r="L96" s="38"/>
      <c r="M96" s="61"/>
      <c r="R96" s="42"/>
    </row>
    <row r="97" spans="2:18" ht="15.75" customHeight="1" x14ac:dyDescent="0.35">
      <c r="B97" s="43"/>
      <c r="D97" s="38"/>
      <c r="E97" s="38"/>
      <c r="F97" s="38"/>
      <c r="G97" s="38"/>
      <c r="H97" s="38"/>
      <c r="I97" s="38"/>
      <c r="J97" s="38"/>
      <c r="K97" s="38"/>
      <c r="L97" s="38"/>
      <c r="M97" s="61"/>
      <c r="R97" s="42"/>
    </row>
    <row r="98" spans="2:18" ht="15.75" customHeight="1" x14ac:dyDescent="0.35">
      <c r="B98" s="43"/>
      <c r="D98" s="38"/>
      <c r="E98" s="38"/>
      <c r="F98" s="38"/>
      <c r="G98" s="38"/>
      <c r="H98" s="38"/>
      <c r="I98" s="38"/>
      <c r="J98" s="38"/>
      <c r="K98" s="38"/>
      <c r="L98" s="38"/>
      <c r="M98" s="61"/>
      <c r="R98" s="42"/>
    </row>
    <row r="99" spans="2:18" ht="15.75" customHeight="1" x14ac:dyDescent="0.35">
      <c r="B99" s="43"/>
      <c r="D99" s="38"/>
      <c r="E99" s="38"/>
      <c r="F99" s="38"/>
      <c r="G99" s="38"/>
      <c r="H99" s="38"/>
      <c r="I99" s="38"/>
      <c r="J99" s="38"/>
      <c r="K99" s="38"/>
      <c r="L99" s="38"/>
      <c r="M99" s="61"/>
      <c r="R99" s="42"/>
    </row>
    <row r="100" spans="2:18" ht="15.75" customHeight="1" x14ac:dyDescent="0.35">
      <c r="B100" s="43"/>
      <c r="D100" s="38"/>
      <c r="E100" s="38"/>
      <c r="F100" s="38"/>
      <c r="G100" s="38"/>
      <c r="H100" s="38"/>
      <c r="I100" s="38"/>
      <c r="J100" s="38"/>
      <c r="K100" s="38"/>
      <c r="L100" s="38"/>
      <c r="M100" s="61"/>
      <c r="R100" s="42"/>
    </row>
    <row r="101" spans="2:18" ht="15.75" customHeight="1" x14ac:dyDescent="0.35">
      <c r="B101" s="43"/>
      <c r="D101" s="38"/>
      <c r="E101" s="38"/>
      <c r="F101" s="38"/>
      <c r="G101" s="38"/>
      <c r="H101" s="38"/>
      <c r="I101" s="54"/>
      <c r="J101" s="38"/>
      <c r="K101" s="38"/>
      <c r="L101" s="38"/>
      <c r="M101" s="61"/>
      <c r="R101" s="42"/>
    </row>
    <row r="102" spans="2:18" ht="15.75" customHeight="1" x14ac:dyDescent="0.35">
      <c r="B102" s="43"/>
      <c r="D102" s="38"/>
      <c r="E102" s="38"/>
      <c r="F102" s="38"/>
      <c r="G102" s="38"/>
      <c r="H102" s="38"/>
      <c r="J102" s="38"/>
      <c r="K102" s="38"/>
      <c r="L102" s="38"/>
      <c r="M102" s="61"/>
      <c r="R102" s="42"/>
    </row>
    <row r="103" spans="2:18" ht="15.75" customHeight="1" x14ac:dyDescent="0.35">
      <c r="B103" s="43"/>
      <c r="D103" s="38"/>
      <c r="E103" s="38"/>
      <c r="F103" s="38"/>
      <c r="G103" s="38"/>
      <c r="H103" s="38"/>
      <c r="J103" s="38"/>
      <c r="K103" s="38"/>
      <c r="L103" s="38"/>
      <c r="M103" s="61"/>
      <c r="R103" s="42"/>
    </row>
    <row r="104" spans="2:18" ht="15.75" customHeight="1" x14ac:dyDescent="0.35">
      <c r="B104" s="43"/>
      <c r="D104" s="38"/>
      <c r="E104" s="38"/>
      <c r="F104" s="38"/>
      <c r="G104" s="38"/>
      <c r="H104" s="38"/>
      <c r="J104" s="38"/>
      <c r="K104" s="38"/>
      <c r="L104" s="38"/>
      <c r="M104" s="61"/>
      <c r="R104" s="42"/>
    </row>
    <row r="105" spans="2:18" ht="15.75" customHeight="1" x14ac:dyDescent="0.35">
      <c r="B105" s="43"/>
      <c r="D105" s="38"/>
      <c r="E105" s="38"/>
      <c r="F105" s="38"/>
      <c r="G105" s="38"/>
      <c r="H105" s="38"/>
      <c r="J105" s="38"/>
      <c r="K105" s="38"/>
      <c r="L105" s="38"/>
      <c r="M105" s="61"/>
      <c r="R105" s="42"/>
    </row>
    <row r="106" spans="2:18" ht="15.75" customHeight="1" x14ac:dyDescent="0.35">
      <c r="B106" s="43"/>
      <c r="D106" s="38"/>
      <c r="E106" s="38"/>
      <c r="F106" s="38"/>
      <c r="G106" s="38"/>
      <c r="H106" s="38"/>
      <c r="J106" s="38"/>
      <c r="K106" s="38"/>
      <c r="L106" s="38"/>
      <c r="M106" s="61"/>
      <c r="R106" s="42"/>
    </row>
    <row r="107" spans="2:18" ht="15.75" customHeight="1" x14ac:dyDescent="0.35">
      <c r="B107" s="43"/>
      <c r="D107" s="38"/>
      <c r="E107" s="38"/>
      <c r="F107" s="38"/>
      <c r="G107" s="38"/>
      <c r="H107" s="38"/>
      <c r="J107" s="38"/>
      <c r="K107" s="38"/>
      <c r="L107" s="38"/>
      <c r="M107" s="61"/>
      <c r="R107" s="42"/>
    </row>
    <row r="108" spans="2:18" ht="15.75" customHeight="1" x14ac:dyDescent="0.35">
      <c r="B108" s="43"/>
      <c r="D108" s="38"/>
      <c r="E108" s="38"/>
      <c r="F108" s="38"/>
      <c r="G108" s="38"/>
      <c r="H108" s="38"/>
      <c r="J108" s="38"/>
      <c r="K108" s="38"/>
      <c r="L108" s="38"/>
      <c r="M108" s="61"/>
      <c r="R108" s="42"/>
    </row>
    <row r="109" spans="2:18" ht="15.75" customHeight="1" x14ac:dyDescent="0.35">
      <c r="B109" s="43"/>
      <c r="D109" s="38"/>
      <c r="E109" s="38"/>
      <c r="F109" s="38"/>
      <c r="G109" s="38"/>
      <c r="H109" s="38"/>
      <c r="J109" s="38"/>
      <c r="K109" s="38"/>
      <c r="L109" s="38"/>
      <c r="M109" s="61"/>
      <c r="R109" s="42"/>
    </row>
    <row r="110" spans="2:18" ht="15.75" customHeight="1" x14ac:dyDescent="0.35">
      <c r="B110" s="43"/>
      <c r="D110" s="38"/>
      <c r="E110" s="38"/>
      <c r="F110" s="38"/>
      <c r="G110" s="38"/>
      <c r="H110" s="38"/>
      <c r="J110" s="38"/>
      <c r="K110" s="38"/>
      <c r="L110" s="38"/>
      <c r="M110" s="61"/>
      <c r="R110" s="42"/>
    </row>
    <row r="111" spans="2:18" ht="15.75" customHeight="1" x14ac:dyDescent="0.35">
      <c r="B111" s="43"/>
      <c r="D111" s="54"/>
      <c r="E111" s="54"/>
      <c r="F111" s="54"/>
      <c r="G111" s="54"/>
      <c r="H111" s="54"/>
      <c r="J111" s="54"/>
      <c r="K111" s="54"/>
      <c r="L111" s="54"/>
      <c r="M111" s="61"/>
      <c r="R111" s="42"/>
    </row>
    <row r="112" spans="2:18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</sheetData>
  <autoFilter ref="A2:R69" xr:uid="{00000000-0009-0000-0000-000001000000}"/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'Age Categories'!$A$1:$A$10</xm:f>
          </x14:formula1>
          <xm:sqref>B3:B4 B7:B15 B29:B111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defaultColWidth="14.5" defaultRowHeight="15" customHeight="1" x14ac:dyDescent="0.3"/>
  <cols>
    <col min="1" max="6" width="8.6640625" customWidth="1"/>
  </cols>
  <sheetData>
    <row r="1" spans="1:1" ht="14" x14ac:dyDescent="0.3">
      <c r="A1" s="43" t="s">
        <v>86</v>
      </c>
    </row>
    <row r="2" spans="1:1" ht="14" x14ac:dyDescent="0.3">
      <c r="A2" s="43" t="s">
        <v>23</v>
      </c>
    </row>
    <row r="3" spans="1:1" ht="14" x14ac:dyDescent="0.3">
      <c r="A3" s="43" t="s">
        <v>48</v>
      </c>
    </row>
    <row r="4" spans="1:1" ht="14" x14ac:dyDescent="0.3">
      <c r="A4" s="43" t="s">
        <v>52</v>
      </c>
    </row>
    <row r="5" spans="1:1" ht="14" x14ac:dyDescent="0.3">
      <c r="A5" s="43" t="s">
        <v>28</v>
      </c>
    </row>
    <row r="6" spans="1:1" ht="14" x14ac:dyDescent="0.3">
      <c r="A6" s="43" t="s">
        <v>25</v>
      </c>
    </row>
    <row r="7" spans="1:1" ht="14" x14ac:dyDescent="0.3">
      <c r="A7" s="43" t="s">
        <v>87</v>
      </c>
    </row>
    <row r="8" spans="1:1" ht="14" x14ac:dyDescent="0.3">
      <c r="A8" s="43" t="s">
        <v>50</v>
      </c>
    </row>
    <row r="9" spans="1:1" ht="14" x14ac:dyDescent="0.3">
      <c r="A9" s="43" t="s">
        <v>88</v>
      </c>
    </row>
    <row r="10" spans="1:1" ht="14" x14ac:dyDescent="0.3">
      <c r="A10" s="43" t="s">
        <v>89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Ladies</vt:lpstr>
      <vt:lpstr>Men</vt:lpstr>
      <vt:lpstr>Age Categories</vt:lpstr>
      <vt:lpstr>Ladies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Wright</dc:creator>
  <cp:lastModifiedBy>Emma Wright</cp:lastModifiedBy>
  <dcterms:created xsi:type="dcterms:W3CDTF">2025-05-12T08:15:31Z</dcterms:created>
  <dcterms:modified xsi:type="dcterms:W3CDTF">2025-10-24T19:48:24Z</dcterms:modified>
</cp:coreProperties>
</file>