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eatermanchester-my.sharepoint.com/personal/emma_wright_srft_nhs_uk/Documents/Personal/WRR/New website/Results/"/>
    </mc:Choice>
  </mc:AlternateContent>
  <xr:revisionPtr revIDLastSave="0" documentId="8_{FDA9F488-6B26-4F08-8856-31A98C4D45F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Ladies" sheetId="1" r:id="rId1"/>
    <sheet name="Men" sheetId="2" r:id="rId2"/>
    <sheet name="Age Categories" sheetId="3" state="hidden" r:id="rId3"/>
  </sheets>
  <definedNames>
    <definedName name="_xlnm._FilterDatabase" localSheetId="0" hidden="1">Ladies!$A$1:$U$38</definedName>
    <definedName name="_xlnm._FilterDatabase" localSheetId="1" hidden="1">Men!$A$2:$U$69</definedName>
    <definedName name="Ladies">Ladies!$A$3:$P$37</definedName>
    <definedName name="M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C25" i="1"/>
  <c r="U6" i="1"/>
  <c r="C6" i="1"/>
  <c r="U5" i="1"/>
  <c r="C5" i="1"/>
  <c r="U69" i="2"/>
  <c r="C69" i="2"/>
  <c r="T69" i="2"/>
  <c r="S69" i="2"/>
  <c r="R69" i="2"/>
  <c r="Q69" i="2"/>
  <c r="P69" i="2"/>
  <c r="U68" i="2"/>
  <c r="C68" i="2"/>
  <c r="T68" i="2"/>
  <c r="S68" i="2"/>
  <c r="R68" i="2"/>
  <c r="Q68" i="2"/>
  <c r="P68" i="2"/>
  <c r="U67" i="2"/>
  <c r="C67" i="2"/>
  <c r="T67" i="2"/>
  <c r="S67" i="2"/>
  <c r="R67" i="2"/>
  <c r="Q67" i="2"/>
  <c r="P67" i="2"/>
  <c r="U66" i="2"/>
  <c r="C66" i="2"/>
  <c r="T66" i="2"/>
  <c r="S66" i="2"/>
  <c r="R66" i="2"/>
  <c r="Q66" i="2"/>
  <c r="P66" i="2"/>
  <c r="U65" i="2"/>
  <c r="C65" i="2"/>
  <c r="T65" i="2"/>
  <c r="S65" i="2"/>
  <c r="R65" i="2"/>
  <c r="Q65" i="2"/>
  <c r="P65" i="2"/>
  <c r="U64" i="2"/>
  <c r="C64" i="2"/>
  <c r="T64" i="2"/>
  <c r="S64" i="2"/>
  <c r="R64" i="2"/>
  <c r="Q64" i="2"/>
  <c r="P64" i="2"/>
  <c r="U63" i="2"/>
  <c r="C63" i="2"/>
  <c r="T63" i="2"/>
  <c r="S63" i="2"/>
  <c r="R63" i="2"/>
  <c r="Q63" i="2"/>
  <c r="P63" i="2"/>
  <c r="U62" i="2"/>
  <c r="C62" i="2"/>
  <c r="T62" i="2"/>
  <c r="S62" i="2"/>
  <c r="R62" i="2"/>
  <c r="Q62" i="2"/>
  <c r="P62" i="2"/>
  <c r="U61" i="2"/>
  <c r="C61" i="2"/>
  <c r="T61" i="2"/>
  <c r="S61" i="2"/>
  <c r="R61" i="2"/>
  <c r="Q61" i="2"/>
  <c r="P61" i="2"/>
  <c r="U60" i="2"/>
  <c r="C60" i="2"/>
  <c r="T60" i="2"/>
  <c r="S60" i="2"/>
  <c r="R60" i="2"/>
  <c r="Q60" i="2"/>
  <c r="P60" i="2"/>
  <c r="U59" i="2"/>
  <c r="C59" i="2"/>
  <c r="T59" i="2"/>
  <c r="S59" i="2"/>
  <c r="R59" i="2"/>
  <c r="Q59" i="2"/>
  <c r="P59" i="2"/>
  <c r="U58" i="2"/>
  <c r="C58" i="2"/>
  <c r="T58" i="2"/>
  <c r="S58" i="2"/>
  <c r="R58" i="2"/>
  <c r="Q58" i="2"/>
  <c r="P58" i="2"/>
  <c r="U57" i="2"/>
  <c r="C57" i="2"/>
  <c r="T57" i="2"/>
  <c r="S57" i="2"/>
  <c r="R57" i="2"/>
  <c r="Q57" i="2"/>
  <c r="P57" i="2"/>
  <c r="U56" i="2"/>
  <c r="C56" i="2"/>
  <c r="T56" i="2"/>
  <c r="S56" i="2"/>
  <c r="R56" i="2"/>
  <c r="Q56" i="2"/>
  <c r="P56" i="2"/>
  <c r="U55" i="2"/>
  <c r="C55" i="2"/>
  <c r="T55" i="2"/>
  <c r="S55" i="2"/>
  <c r="R55" i="2"/>
  <c r="Q55" i="2"/>
  <c r="P55" i="2"/>
  <c r="U54" i="2"/>
  <c r="C54" i="2"/>
  <c r="T54" i="2"/>
  <c r="S54" i="2"/>
  <c r="R54" i="2"/>
  <c r="Q54" i="2"/>
  <c r="P54" i="2"/>
  <c r="U53" i="2"/>
  <c r="C53" i="2"/>
  <c r="T53" i="2"/>
  <c r="S53" i="2"/>
  <c r="R53" i="2"/>
  <c r="Q53" i="2"/>
  <c r="P53" i="2"/>
  <c r="U52" i="2"/>
  <c r="C52" i="2"/>
  <c r="T52" i="2"/>
  <c r="S52" i="2"/>
  <c r="R52" i="2"/>
  <c r="Q52" i="2"/>
  <c r="P52" i="2"/>
  <c r="U51" i="2"/>
  <c r="C51" i="2"/>
  <c r="T51" i="2"/>
  <c r="S51" i="2"/>
  <c r="R51" i="2"/>
  <c r="Q51" i="2"/>
  <c r="P51" i="2"/>
  <c r="U50" i="2"/>
  <c r="C50" i="2"/>
  <c r="T50" i="2"/>
  <c r="S50" i="2"/>
  <c r="R50" i="2"/>
  <c r="Q50" i="2"/>
  <c r="P50" i="2"/>
  <c r="U49" i="2"/>
  <c r="C49" i="2"/>
  <c r="T49" i="2"/>
  <c r="S49" i="2"/>
  <c r="R49" i="2"/>
  <c r="Q49" i="2"/>
  <c r="P49" i="2"/>
  <c r="U48" i="2"/>
  <c r="C48" i="2"/>
  <c r="T48" i="2"/>
  <c r="S48" i="2"/>
  <c r="R48" i="2"/>
  <c r="Q48" i="2"/>
  <c r="P48" i="2"/>
  <c r="U47" i="2"/>
  <c r="C47" i="2"/>
  <c r="T47" i="2"/>
  <c r="S47" i="2"/>
  <c r="R47" i="2"/>
  <c r="Q47" i="2"/>
  <c r="P47" i="2"/>
  <c r="U46" i="2"/>
  <c r="C46" i="2"/>
  <c r="T46" i="2"/>
  <c r="S46" i="2"/>
  <c r="R46" i="2"/>
  <c r="Q46" i="2"/>
  <c r="P46" i="2"/>
  <c r="U45" i="2"/>
  <c r="C45" i="2"/>
  <c r="T45" i="2"/>
  <c r="S45" i="2"/>
  <c r="R45" i="2"/>
  <c r="Q45" i="2"/>
  <c r="P45" i="2"/>
  <c r="U44" i="2"/>
  <c r="C44" i="2"/>
  <c r="T44" i="2"/>
  <c r="S44" i="2"/>
  <c r="R44" i="2"/>
  <c r="Q44" i="2"/>
  <c r="P44" i="2"/>
  <c r="U43" i="2"/>
  <c r="C43" i="2"/>
  <c r="T43" i="2"/>
  <c r="S43" i="2"/>
  <c r="R43" i="2"/>
  <c r="Q43" i="2"/>
  <c r="P43" i="2"/>
  <c r="U42" i="2"/>
  <c r="C42" i="2"/>
  <c r="T42" i="2"/>
  <c r="S42" i="2"/>
  <c r="R42" i="2"/>
  <c r="Q42" i="2"/>
  <c r="P42" i="2"/>
  <c r="U41" i="2"/>
  <c r="C41" i="2"/>
  <c r="T41" i="2"/>
  <c r="S41" i="2"/>
  <c r="R41" i="2"/>
  <c r="Q41" i="2"/>
  <c r="P41" i="2"/>
  <c r="U40" i="2"/>
  <c r="C40" i="2"/>
  <c r="T40" i="2"/>
  <c r="S40" i="2"/>
  <c r="R40" i="2"/>
  <c r="Q40" i="2"/>
  <c r="P40" i="2"/>
  <c r="U39" i="2"/>
  <c r="C39" i="2"/>
  <c r="T39" i="2"/>
  <c r="S39" i="2"/>
  <c r="R39" i="2"/>
  <c r="Q39" i="2"/>
  <c r="P39" i="2"/>
  <c r="U38" i="2"/>
  <c r="C38" i="2"/>
  <c r="T38" i="2"/>
  <c r="S38" i="2"/>
  <c r="R38" i="2"/>
  <c r="Q38" i="2"/>
  <c r="P38" i="2"/>
  <c r="U37" i="2"/>
  <c r="C37" i="2"/>
  <c r="T37" i="2"/>
  <c r="S37" i="2"/>
  <c r="R37" i="2"/>
  <c r="Q37" i="2"/>
  <c r="P37" i="2"/>
  <c r="U36" i="2"/>
  <c r="C36" i="2"/>
  <c r="T36" i="2"/>
  <c r="S36" i="2"/>
  <c r="R36" i="2"/>
  <c r="Q36" i="2"/>
  <c r="P36" i="2"/>
  <c r="U35" i="2"/>
  <c r="C35" i="2"/>
  <c r="T35" i="2"/>
  <c r="S35" i="2"/>
  <c r="R35" i="2"/>
  <c r="Q35" i="2"/>
  <c r="P35" i="2"/>
  <c r="U34" i="2"/>
  <c r="C34" i="2"/>
  <c r="T34" i="2"/>
  <c r="S34" i="2"/>
  <c r="R34" i="2"/>
  <c r="Q34" i="2"/>
  <c r="P34" i="2"/>
  <c r="U33" i="2"/>
  <c r="C33" i="2"/>
  <c r="T33" i="2"/>
  <c r="S33" i="2"/>
  <c r="R33" i="2"/>
  <c r="Q33" i="2"/>
  <c r="P33" i="2"/>
  <c r="U32" i="2"/>
  <c r="C32" i="2"/>
  <c r="T32" i="2"/>
  <c r="S32" i="2"/>
  <c r="R32" i="2"/>
  <c r="Q32" i="2"/>
  <c r="P32" i="2"/>
  <c r="U31" i="2"/>
  <c r="C31" i="2"/>
  <c r="T31" i="2"/>
  <c r="S31" i="2"/>
  <c r="R31" i="2"/>
  <c r="Q31" i="2"/>
  <c r="P31" i="2"/>
  <c r="U30" i="2"/>
  <c r="C30" i="2"/>
  <c r="T30" i="2"/>
  <c r="S30" i="2"/>
  <c r="R30" i="2"/>
  <c r="Q30" i="2"/>
  <c r="P30" i="2"/>
  <c r="U29" i="2"/>
  <c r="C29" i="2"/>
  <c r="T29" i="2"/>
  <c r="S29" i="2"/>
  <c r="R29" i="2"/>
  <c r="Q29" i="2"/>
  <c r="P29" i="2"/>
  <c r="U28" i="2"/>
  <c r="C28" i="2"/>
  <c r="T28" i="2"/>
  <c r="S28" i="2"/>
  <c r="R28" i="2"/>
  <c r="Q28" i="2"/>
  <c r="P28" i="2"/>
  <c r="U27" i="2"/>
  <c r="C27" i="2"/>
  <c r="T27" i="2"/>
  <c r="S27" i="2"/>
  <c r="R27" i="2"/>
  <c r="Q27" i="2"/>
  <c r="P27" i="2"/>
  <c r="U26" i="2"/>
  <c r="C26" i="2"/>
  <c r="T26" i="2"/>
  <c r="S26" i="2"/>
  <c r="R26" i="2"/>
  <c r="Q26" i="2"/>
  <c r="P26" i="2"/>
  <c r="U25" i="2"/>
  <c r="C25" i="2"/>
  <c r="T25" i="2"/>
  <c r="S25" i="2"/>
  <c r="R25" i="2"/>
  <c r="Q25" i="2"/>
  <c r="P25" i="2"/>
  <c r="U24" i="2"/>
  <c r="C24" i="2"/>
  <c r="T24" i="2"/>
  <c r="S24" i="2"/>
  <c r="R24" i="2"/>
  <c r="Q24" i="2"/>
  <c r="P24" i="2"/>
  <c r="U23" i="2"/>
  <c r="C23" i="2"/>
  <c r="T23" i="2"/>
  <c r="S23" i="2"/>
  <c r="R23" i="2"/>
  <c r="Q23" i="2"/>
  <c r="P23" i="2"/>
  <c r="U22" i="2"/>
  <c r="C22" i="2"/>
  <c r="T22" i="2"/>
  <c r="S22" i="2"/>
  <c r="R22" i="2"/>
  <c r="Q22" i="2"/>
  <c r="P22" i="2"/>
  <c r="U21" i="2"/>
  <c r="C21" i="2"/>
  <c r="T21" i="2"/>
  <c r="S21" i="2"/>
  <c r="R21" i="2"/>
  <c r="Q21" i="2"/>
  <c r="P21" i="2"/>
  <c r="U20" i="2"/>
  <c r="C20" i="2"/>
  <c r="T20" i="2"/>
  <c r="S20" i="2"/>
  <c r="R20" i="2"/>
  <c r="Q20" i="2"/>
  <c r="P20" i="2"/>
  <c r="U19" i="2"/>
  <c r="C19" i="2"/>
  <c r="T19" i="2"/>
  <c r="S19" i="2"/>
  <c r="R19" i="2"/>
  <c r="Q19" i="2"/>
  <c r="P19" i="2"/>
  <c r="U18" i="2"/>
  <c r="C18" i="2"/>
  <c r="T18" i="2"/>
  <c r="S18" i="2"/>
  <c r="R18" i="2"/>
  <c r="Q18" i="2"/>
  <c r="P18" i="2"/>
  <c r="U17" i="2"/>
  <c r="C17" i="2"/>
  <c r="T17" i="2"/>
  <c r="S17" i="2"/>
  <c r="R17" i="2"/>
  <c r="Q17" i="2"/>
  <c r="P17" i="2"/>
  <c r="U16" i="2"/>
  <c r="C16" i="2"/>
  <c r="T16" i="2"/>
  <c r="S16" i="2"/>
  <c r="R16" i="2"/>
  <c r="Q16" i="2"/>
  <c r="P16" i="2"/>
  <c r="U15" i="2"/>
  <c r="C15" i="2"/>
  <c r="T15" i="2"/>
  <c r="S15" i="2"/>
  <c r="R15" i="2"/>
  <c r="Q15" i="2"/>
  <c r="P15" i="2"/>
  <c r="U14" i="2"/>
  <c r="C14" i="2"/>
  <c r="T14" i="2"/>
  <c r="S14" i="2"/>
  <c r="R14" i="2"/>
  <c r="Q14" i="2"/>
  <c r="P14" i="2"/>
  <c r="U13" i="2"/>
  <c r="C13" i="2"/>
  <c r="T13" i="2"/>
  <c r="S13" i="2"/>
  <c r="R13" i="2"/>
  <c r="Q13" i="2"/>
  <c r="P13" i="2"/>
  <c r="U12" i="2"/>
  <c r="C12" i="2"/>
  <c r="T12" i="2"/>
  <c r="S12" i="2"/>
  <c r="R12" i="2"/>
  <c r="Q12" i="2"/>
  <c r="P12" i="2"/>
  <c r="U11" i="2"/>
  <c r="C11" i="2"/>
  <c r="T11" i="2"/>
  <c r="S11" i="2"/>
  <c r="R11" i="2"/>
  <c r="Q11" i="2"/>
  <c r="P11" i="2"/>
  <c r="U10" i="2"/>
  <c r="C10" i="2"/>
  <c r="T10" i="2"/>
  <c r="S10" i="2"/>
  <c r="R10" i="2"/>
  <c r="Q10" i="2"/>
  <c r="P10" i="2"/>
  <c r="U9" i="2"/>
  <c r="C9" i="2"/>
  <c r="T9" i="2"/>
  <c r="S9" i="2"/>
  <c r="R9" i="2"/>
  <c r="Q9" i="2"/>
  <c r="P9" i="2"/>
  <c r="U8" i="2"/>
  <c r="C8" i="2"/>
  <c r="T8" i="2"/>
  <c r="S8" i="2"/>
  <c r="R8" i="2"/>
  <c r="Q8" i="2"/>
  <c r="P8" i="2"/>
  <c r="U7" i="2"/>
  <c r="C7" i="2"/>
  <c r="T7" i="2"/>
  <c r="S7" i="2"/>
  <c r="R7" i="2"/>
  <c r="Q7" i="2"/>
  <c r="P7" i="2"/>
  <c r="U6" i="2"/>
  <c r="C6" i="2"/>
  <c r="T6" i="2"/>
  <c r="S6" i="2"/>
  <c r="R6" i="2"/>
  <c r="Q6" i="2"/>
  <c r="P6" i="2"/>
  <c r="U5" i="2"/>
  <c r="C5" i="2"/>
  <c r="T5" i="2"/>
  <c r="S5" i="2"/>
  <c r="R5" i="2"/>
  <c r="Q5" i="2"/>
  <c r="P5" i="2"/>
  <c r="U4" i="2"/>
  <c r="C4" i="2"/>
  <c r="T4" i="2"/>
  <c r="S4" i="2"/>
  <c r="R4" i="2"/>
  <c r="Q4" i="2"/>
  <c r="P4" i="2"/>
  <c r="U3" i="2"/>
  <c r="C3" i="2"/>
  <c r="T3" i="2"/>
  <c r="S3" i="2"/>
  <c r="R3" i="2"/>
  <c r="Q3" i="2"/>
  <c r="P3" i="2"/>
  <c r="U38" i="1"/>
  <c r="C38" i="1"/>
  <c r="T38" i="1"/>
  <c r="S38" i="1"/>
  <c r="R38" i="1"/>
  <c r="Q38" i="1"/>
  <c r="P38" i="1"/>
  <c r="U37" i="1"/>
  <c r="C37" i="1"/>
  <c r="T37" i="1"/>
  <c r="S37" i="1"/>
  <c r="R37" i="1"/>
  <c r="Q37" i="1"/>
  <c r="P37" i="1"/>
  <c r="U36" i="1"/>
  <c r="C36" i="1"/>
  <c r="T36" i="1"/>
  <c r="S36" i="1"/>
  <c r="R36" i="1"/>
  <c r="Q36" i="1"/>
  <c r="P36" i="1"/>
  <c r="U35" i="1"/>
  <c r="C35" i="1"/>
  <c r="T35" i="1"/>
  <c r="S35" i="1"/>
  <c r="R35" i="1"/>
  <c r="Q35" i="1"/>
  <c r="P35" i="1"/>
  <c r="U34" i="1"/>
  <c r="C34" i="1"/>
  <c r="T34" i="1"/>
  <c r="S34" i="1"/>
  <c r="R34" i="1"/>
  <c r="Q34" i="1"/>
  <c r="P34" i="1"/>
  <c r="U33" i="1"/>
  <c r="C33" i="1"/>
  <c r="T33" i="1"/>
  <c r="S33" i="1"/>
  <c r="R33" i="1"/>
  <c r="Q33" i="1"/>
  <c r="P33" i="1"/>
  <c r="U32" i="1"/>
  <c r="C32" i="1"/>
  <c r="T32" i="1"/>
  <c r="S32" i="1"/>
  <c r="R32" i="1"/>
  <c r="Q32" i="1"/>
  <c r="P32" i="1"/>
  <c r="U31" i="1"/>
  <c r="C31" i="1"/>
  <c r="T31" i="1"/>
  <c r="S31" i="1"/>
  <c r="R31" i="1"/>
  <c r="Q31" i="1"/>
  <c r="P31" i="1"/>
  <c r="U30" i="1"/>
  <c r="C30" i="1"/>
  <c r="T30" i="1"/>
  <c r="S30" i="1"/>
  <c r="R30" i="1"/>
  <c r="Q30" i="1"/>
  <c r="P30" i="1"/>
  <c r="U29" i="1"/>
  <c r="C29" i="1"/>
  <c r="T29" i="1"/>
  <c r="S29" i="1"/>
  <c r="R29" i="1"/>
  <c r="Q29" i="1"/>
  <c r="P29" i="1"/>
  <c r="U28" i="1"/>
  <c r="C28" i="1"/>
  <c r="T28" i="1"/>
  <c r="S28" i="1"/>
  <c r="R28" i="1"/>
  <c r="Q28" i="1"/>
  <c r="P28" i="1"/>
  <c r="U27" i="1"/>
  <c r="C27" i="1"/>
  <c r="T27" i="1"/>
  <c r="S27" i="1"/>
  <c r="R27" i="1"/>
  <c r="Q27" i="1"/>
  <c r="P27" i="1"/>
  <c r="U26" i="1"/>
  <c r="C26" i="1"/>
  <c r="T26" i="1"/>
  <c r="S26" i="1"/>
  <c r="R26" i="1"/>
  <c r="Q26" i="1"/>
  <c r="P26" i="1"/>
  <c r="T25" i="1"/>
  <c r="S25" i="1"/>
  <c r="R25" i="1"/>
  <c r="Q25" i="1"/>
  <c r="P25" i="1"/>
  <c r="U24" i="1"/>
  <c r="C24" i="1"/>
  <c r="T24" i="1"/>
  <c r="S24" i="1"/>
  <c r="R24" i="1"/>
  <c r="Q24" i="1"/>
  <c r="P24" i="1"/>
  <c r="U23" i="1"/>
  <c r="C23" i="1"/>
  <c r="T23" i="1"/>
  <c r="S23" i="1"/>
  <c r="R23" i="1"/>
  <c r="Q23" i="1"/>
  <c r="P23" i="1"/>
  <c r="U22" i="1"/>
  <c r="C22" i="1"/>
  <c r="T22" i="1"/>
  <c r="S22" i="1"/>
  <c r="R22" i="1"/>
  <c r="Q22" i="1"/>
  <c r="P22" i="1"/>
  <c r="U21" i="1"/>
  <c r="C21" i="1"/>
  <c r="T21" i="1"/>
  <c r="S21" i="1"/>
  <c r="R21" i="1"/>
  <c r="Q21" i="1"/>
  <c r="P21" i="1"/>
  <c r="U20" i="1"/>
  <c r="C20" i="1"/>
  <c r="T20" i="1"/>
  <c r="S20" i="1"/>
  <c r="R20" i="1"/>
  <c r="Q20" i="1"/>
  <c r="P20" i="1"/>
  <c r="U19" i="1"/>
  <c r="C19" i="1"/>
  <c r="T19" i="1"/>
  <c r="S19" i="1"/>
  <c r="R19" i="1"/>
  <c r="Q19" i="1"/>
  <c r="P19" i="1"/>
  <c r="U18" i="1"/>
  <c r="C18" i="1"/>
  <c r="T18" i="1"/>
  <c r="S18" i="1"/>
  <c r="R18" i="1"/>
  <c r="Q18" i="1"/>
  <c r="P18" i="1"/>
  <c r="U17" i="1"/>
  <c r="C17" i="1"/>
  <c r="T17" i="1"/>
  <c r="S17" i="1"/>
  <c r="R17" i="1"/>
  <c r="Q17" i="1"/>
  <c r="P17" i="1"/>
  <c r="U16" i="1"/>
  <c r="C16" i="1"/>
  <c r="T16" i="1"/>
  <c r="S16" i="1"/>
  <c r="R16" i="1"/>
  <c r="Q16" i="1"/>
  <c r="P16" i="1"/>
  <c r="U15" i="1"/>
  <c r="C15" i="1"/>
  <c r="T15" i="1"/>
  <c r="S15" i="1"/>
  <c r="R15" i="1"/>
  <c r="Q15" i="1"/>
  <c r="P15" i="1"/>
  <c r="U14" i="1"/>
  <c r="C14" i="1"/>
  <c r="T14" i="1"/>
  <c r="S14" i="1"/>
  <c r="R14" i="1"/>
  <c r="Q14" i="1"/>
  <c r="P14" i="1"/>
  <c r="U13" i="1"/>
  <c r="C13" i="1"/>
  <c r="T13" i="1"/>
  <c r="S13" i="1"/>
  <c r="R13" i="1"/>
  <c r="Q13" i="1"/>
  <c r="P13" i="1"/>
  <c r="U12" i="1"/>
  <c r="C12" i="1"/>
  <c r="T12" i="1"/>
  <c r="S12" i="1"/>
  <c r="R12" i="1"/>
  <c r="Q12" i="1"/>
  <c r="P12" i="1"/>
  <c r="U11" i="1"/>
  <c r="C11" i="1"/>
  <c r="T11" i="1"/>
  <c r="S11" i="1"/>
  <c r="R11" i="1"/>
  <c r="Q11" i="1"/>
  <c r="P11" i="1"/>
  <c r="U10" i="1"/>
  <c r="C10" i="1"/>
  <c r="T10" i="1"/>
  <c r="S10" i="1"/>
  <c r="R10" i="1"/>
  <c r="Q10" i="1"/>
  <c r="P10" i="1"/>
  <c r="U9" i="1"/>
  <c r="C9" i="1"/>
  <c r="T9" i="1"/>
  <c r="S9" i="1"/>
  <c r="R9" i="1"/>
  <c r="Q9" i="1"/>
  <c r="P9" i="1"/>
  <c r="U8" i="1"/>
  <c r="C8" i="1"/>
  <c r="T8" i="1"/>
  <c r="S8" i="1"/>
  <c r="R8" i="1"/>
  <c r="Q8" i="1"/>
  <c r="P8" i="1"/>
  <c r="U7" i="1"/>
  <c r="C7" i="1"/>
  <c r="T7" i="1"/>
  <c r="S7" i="1"/>
  <c r="R7" i="1"/>
  <c r="Q7" i="1"/>
  <c r="P7" i="1"/>
  <c r="T6" i="1"/>
  <c r="S6" i="1"/>
  <c r="R6" i="1"/>
  <c r="Q6" i="1"/>
  <c r="P6" i="1"/>
  <c r="T5" i="1"/>
  <c r="S5" i="1"/>
  <c r="R5" i="1"/>
  <c r="Q5" i="1"/>
  <c r="P5" i="1"/>
  <c r="U4" i="1"/>
  <c r="C4" i="1"/>
  <c r="T4" i="1"/>
  <c r="S4" i="1"/>
  <c r="R4" i="1"/>
  <c r="Q4" i="1"/>
  <c r="P4" i="1"/>
  <c r="U3" i="1"/>
  <c r="C3" i="1"/>
  <c r="T3" i="1"/>
  <c r="S3" i="1"/>
  <c r="R3" i="1"/>
  <c r="Q3" i="1"/>
  <c r="P3" i="1"/>
</calcChain>
</file>

<file path=xl/sharedStrings.xml><?xml version="1.0" encoding="utf-8"?>
<sst xmlns="http://schemas.openxmlformats.org/spreadsheetml/2006/main" count="111" uniqueCount="64">
  <si>
    <t>Name</t>
  </si>
  <si>
    <t>Age Category</t>
  </si>
  <si>
    <t>Qualified</t>
  </si>
  <si>
    <t>Lytham Interclub</t>
  </si>
  <si>
    <t>Green Drive 5 Mile</t>
  </si>
  <si>
    <t>Total Scoring points</t>
  </si>
  <si>
    <t>Scoring Points</t>
  </si>
  <si>
    <t>Races Complete</t>
  </si>
  <si>
    <t>V35</t>
  </si>
  <si>
    <t>V55</t>
  </si>
  <si>
    <t>V50</t>
  </si>
  <si>
    <t>Total Races Complete</t>
  </si>
  <si>
    <t>V40</t>
  </si>
  <si>
    <t>V65</t>
  </si>
  <si>
    <t>V45</t>
  </si>
  <si>
    <t>Open</t>
  </si>
  <si>
    <t>V60</t>
  </si>
  <si>
    <t>V70</t>
  </si>
  <si>
    <t>V75</t>
  </si>
  <si>
    <t xml:space="preserve">Myerscough 10 Mile </t>
  </si>
  <si>
    <t>7th December</t>
  </si>
  <si>
    <t>Halewood 5k</t>
  </si>
  <si>
    <t>3rd January</t>
  </si>
  <si>
    <t>St Annes 10 Mile</t>
  </si>
  <si>
    <t>25th January</t>
  </si>
  <si>
    <t>Great North West Half Marathon</t>
  </si>
  <si>
    <t>15th February</t>
  </si>
  <si>
    <t>Fleetwood Parkrun 5k</t>
  </si>
  <si>
    <t>14th March</t>
  </si>
  <si>
    <t>5th May</t>
  </si>
  <si>
    <t>Worden Park 10k</t>
  </si>
  <si>
    <t>17th May</t>
  </si>
  <si>
    <t>Thornton Interclub</t>
  </si>
  <si>
    <t>23rd June</t>
  </si>
  <si>
    <t>Towneley Park 10k</t>
  </si>
  <si>
    <t>July (TBC)</t>
  </si>
  <si>
    <t>Media City 10k</t>
  </si>
  <si>
    <t>August (TBC)</t>
  </si>
  <si>
    <t>Accrington 5k</t>
  </si>
  <si>
    <t>3rd September</t>
  </si>
  <si>
    <t>October (TBC)</t>
  </si>
  <si>
    <t xml:space="preserve">Chris Banks </t>
  </si>
  <si>
    <t xml:space="preserve">Alekzander Walker </t>
  </si>
  <si>
    <t xml:space="preserve">Will Parkinson </t>
  </si>
  <si>
    <t xml:space="preserve">Finlay McCalman </t>
  </si>
  <si>
    <t xml:space="preserve">John Naylor </t>
  </si>
  <si>
    <t xml:space="preserve">Martin Allison </t>
  </si>
  <si>
    <t xml:space="preserve">David Wells </t>
  </si>
  <si>
    <t xml:space="preserve">Helen Lawrenson </t>
  </si>
  <si>
    <t xml:space="preserve">Helen Bailey </t>
  </si>
  <si>
    <t xml:space="preserve">Christine Fare </t>
  </si>
  <si>
    <t xml:space="preserve">Natalie Mulrooney </t>
  </si>
  <si>
    <t xml:space="preserve">Tanya Shaw </t>
  </si>
  <si>
    <t xml:space="preserve">Sharlan Butcher </t>
  </si>
  <si>
    <t xml:space="preserve">Carmel Sulivan </t>
  </si>
  <si>
    <t xml:space="preserve">Dawn Biggs </t>
  </si>
  <si>
    <t>Jenn Salt</t>
  </si>
  <si>
    <t xml:space="preserve">Elizabeth Sharrocks </t>
  </si>
  <si>
    <t xml:space="preserve">Natalie Westgate </t>
  </si>
  <si>
    <t xml:space="preserve">Agnes Woods </t>
  </si>
  <si>
    <t xml:space="preserve">Chris Haines </t>
  </si>
  <si>
    <t xml:space="preserve">Lee Barlow </t>
  </si>
  <si>
    <t xml:space="preserve">Stuart Mulrooney </t>
  </si>
  <si>
    <t xml:space="preserve">Peter Rooney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</si>
</sst>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Arial"/>
      <scheme val="minor"/>
    </font>
    <font>
      <b/>
      <sz val="11"/>
      <color rgb="FF0000FF"/>
      <name val="Arial"/>
    </font>
    <font>
      <b/>
      <sz val="10"/>
      <color rgb="FF0000FF"/>
      <name val="Arial"/>
    </font>
    <font>
      <sz val="11"/>
      <name val="Arial"/>
    </font>
    <font>
      <b/>
      <sz val="11"/>
      <name val="Arial"/>
    </font>
    <font>
      <b/>
      <sz val="11"/>
      <color rgb="FFFF0000"/>
      <name val="Arial"/>
    </font>
    <font>
      <sz val="11"/>
      <color rgb="FF494429"/>
      <name val="Arial"/>
    </font>
    <font>
      <sz val="11"/>
      <color rgb="FF494429"/>
      <name val="Calibri"/>
    </font>
    <font>
      <b/>
      <sz val="11"/>
      <color rgb="FFFF0000"/>
      <name val="Calibri"/>
    </font>
    <font>
      <sz val="11"/>
      <name val="Calibri"/>
    </font>
    <font>
      <b/>
      <sz val="11"/>
      <name val="Calibri"/>
    </font>
    <font>
      <sz val="11"/>
      <color rgb="FF000000"/>
      <name val="Calibri"/>
    </font>
    <font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/>
    <xf numFmtId="0" fontId="3" fillId="3" borderId="11" xfId="0" applyFont="1" applyFill="1" applyBorder="1"/>
    <xf numFmtId="0" fontId="4" fillId="4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wrapText="1"/>
    </xf>
    <xf numFmtId="0" fontId="3" fillId="3" borderId="14" xfId="0" applyFont="1" applyFill="1" applyBorder="1"/>
    <xf numFmtId="0" fontId="3" fillId="3" borderId="15" xfId="0" applyFont="1" applyFill="1" applyBorder="1"/>
    <xf numFmtId="0" fontId="4" fillId="4" borderId="16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center" vertical="center"/>
    </xf>
    <xf numFmtId="0" fontId="8" fillId="3" borderId="18" xfId="0" applyFont="1" applyFill="1" applyBorder="1"/>
    <xf numFmtId="0" fontId="8" fillId="3" borderId="19" xfId="0" applyFont="1" applyFill="1" applyBorder="1"/>
    <xf numFmtId="0" fontId="4" fillId="4" borderId="20" xfId="0" applyFont="1" applyFill="1" applyBorder="1" applyAlignment="1">
      <alignment horizontal="center"/>
    </xf>
    <xf numFmtId="0" fontId="9" fillId="3" borderId="18" xfId="0" applyFont="1" applyFill="1" applyBorder="1"/>
    <xf numFmtId="0" fontId="9" fillId="3" borderId="21" xfId="0" applyFont="1" applyFill="1" applyBorder="1"/>
    <xf numFmtId="0" fontId="5" fillId="3" borderId="21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 wrapText="1"/>
    </xf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3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21" fontId="9" fillId="0" borderId="0" xfId="0" applyNumberFormat="1" applyFont="1"/>
    <xf numFmtId="2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7" fontId="9" fillId="0" borderId="0" xfId="0" applyNumberFormat="1" applyFont="1"/>
    <xf numFmtId="46" fontId="9" fillId="0" borderId="0" xfId="0" applyNumberFormat="1" applyFont="1"/>
    <xf numFmtId="0" fontId="8" fillId="0" borderId="0" xfId="0" applyFont="1" applyAlignment="1">
      <alignment horizontal="center"/>
    </xf>
    <xf numFmtId="0" fontId="4" fillId="0" borderId="0" xfId="0" applyFont="1"/>
    <xf numFmtId="0" fontId="12" fillId="0" borderId="0" xfId="0" applyFont="1"/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3" borderId="14" xfId="0" applyFont="1" applyFill="1" applyBorder="1" applyAlignment="1"/>
    <xf numFmtId="0" fontId="3" fillId="4" borderId="18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8"/>
  <sheetViews>
    <sheetView topLeftCell="E1" workbookViewId="0">
      <pane ySplit="2" topLeftCell="A3" activePane="bottomLeft" state="frozen"/>
      <selection activeCell="C3" sqref="C3"/>
      <selection pane="bottomLeft" activeCell="F14" sqref="F14"/>
    </sheetView>
  </sheetViews>
  <sheetFormatPr defaultColWidth="14.5" defaultRowHeight="15" customHeight="1" x14ac:dyDescent="0.3"/>
  <cols>
    <col min="1" max="1" width="21.58203125" customWidth="1"/>
    <col min="2" max="2" width="12.58203125" customWidth="1"/>
    <col min="3" max="3" width="12.83203125" customWidth="1"/>
    <col min="4" max="5" width="14.58203125" customWidth="1"/>
    <col min="6" max="7" width="21.58203125" customWidth="1"/>
    <col min="8" max="15" width="14.58203125" customWidth="1"/>
    <col min="16" max="20" width="9.1640625" customWidth="1"/>
    <col min="21" max="21" width="10.33203125" customWidth="1"/>
  </cols>
  <sheetData>
    <row r="1" spans="1:21" ht="39.5" thickBot="1" x14ac:dyDescent="0.35">
      <c r="A1" s="1" t="s">
        <v>0</v>
      </c>
      <c r="B1" s="2" t="s">
        <v>1</v>
      </c>
      <c r="C1" s="3" t="s">
        <v>2</v>
      </c>
      <c r="D1" s="59" t="s">
        <v>19</v>
      </c>
      <c r="E1" s="4" t="s">
        <v>21</v>
      </c>
      <c r="F1" s="4" t="s">
        <v>23</v>
      </c>
      <c r="G1" s="4" t="s">
        <v>25</v>
      </c>
      <c r="H1" s="4" t="s">
        <v>27</v>
      </c>
      <c r="I1" s="4" t="s">
        <v>3</v>
      </c>
      <c r="J1" s="4" t="s">
        <v>30</v>
      </c>
      <c r="K1" s="4" t="s">
        <v>32</v>
      </c>
      <c r="L1" s="4" t="s">
        <v>34</v>
      </c>
      <c r="M1" s="4" t="s">
        <v>36</v>
      </c>
      <c r="N1" s="4" t="s">
        <v>38</v>
      </c>
      <c r="O1" s="4" t="s">
        <v>4</v>
      </c>
      <c r="P1" s="5" t="s">
        <v>5</v>
      </c>
      <c r="Q1" s="6" t="s">
        <v>6</v>
      </c>
      <c r="R1" s="6" t="s">
        <v>6</v>
      </c>
      <c r="S1" s="6" t="s">
        <v>6</v>
      </c>
      <c r="T1" s="6" t="s">
        <v>6</v>
      </c>
      <c r="U1" s="7" t="s">
        <v>7</v>
      </c>
    </row>
    <row r="2" spans="1:21" ht="39.5" thickBot="1" x14ac:dyDescent="0.35">
      <c r="A2" s="8"/>
      <c r="B2" s="9"/>
      <c r="C2" s="10"/>
      <c r="D2" s="60" t="s">
        <v>20</v>
      </c>
      <c r="E2" s="4" t="s">
        <v>22</v>
      </c>
      <c r="F2" s="4" t="s">
        <v>24</v>
      </c>
      <c r="G2" s="4" t="s">
        <v>26</v>
      </c>
      <c r="H2" s="4" t="s">
        <v>28</v>
      </c>
      <c r="I2" s="4" t="s">
        <v>29</v>
      </c>
      <c r="J2" s="4" t="s">
        <v>31</v>
      </c>
      <c r="K2" s="4" t="s">
        <v>33</v>
      </c>
      <c r="L2" s="4" t="s">
        <v>35</v>
      </c>
      <c r="M2" s="4" t="s">
        <v>37</v>
      </c>
      <c r="N2" s="4" t="s">
        <v>39</v>
      </c>
      <c r="O2" s="4" t="s">
        <v>40</v>
      </c>
      <c r="P2" s="5" t="s">
        <v>5</v>
      </c>
      <c r="Q2" s="6" t="s">
        <v>6</v>
      </c>
      <c r="R2" s="6" t="s">
        <v>6</v>
      </c>
      <c r="S2" s="6" t="s">
        <v>6</v>
      </c>
      <c r="T2" s="6" t="s">
        <v>6</v>
      </c>
      <c r="U2" s="7" t="s">
        <v>7</v>
      </c>
    </row>
    <row r="3" spans="1:21" ht="14.5" x14ac:dyDescent="0.35">
      <c r="A3" s="11" t="s">
        <v>48</v>
      </c>
      <c r="B3" s="12"/>
      <c r="C3" s="13" t="str">
        <f>IF(U3&lt;4,"","Yes")</f>
        <v/>
      </c>
      <c r="D3" s="14">
        <v>1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6">
        <f t="shared" ref="P3:P38" si="0">SUM(Q3:T3)</f>
        <v>2</v>
      </c>
      <c r="Q3" s="17">
        <f t="shared" ref="Q3:Q38" si="1">SMALL(D3:O3,1)</f>
        <v>1</v>
      </c>
      <c r="R3" s="17">
        <f t="shared" ref="R3:R38" si="2">IF(COUNT(D3:O3)&lt;2,"0",SMALL(D3:O3,2))</f>
        <v>1</v>
      </c>
      <c r="S3" s="17" t="str">
        <f t="shared" ref="S3:S38" si="3">IF(COUNT(D3:O3)&lt;3,"0",SMALL(D3:O3,3))</f>
        <v>0</v>
      </c>
      <c r="T3" s="17" t="str">
        <f t="shared" ref="T3:T38" si="4">IF(COUNT(D3:O3)&lt;4,"0",SMALL(D3:O3,4))</f>
        <v>0</v>
      </c>
      <c r="U3" s="18">
        <f t="shared" ref="U3:U38" si="5">COUNT(D3:O3)</f>
        <v>2</v>
      </c>
    </row>
    <row r="4" spans="1:21" ht="14.5" x14ac:dyDescent="0.35">
      <c r="A4" s="19" t="s">
        <v>49</v>
      </c>
      <c r="B4" s="20"/>
      <c r="C4" s="21" t="str">
        <f t="shared" ref="C4:C38" si="6">IF(U4&lt;4,"","Yes")</f>
        <v/>
      </c>
      <c r="D4" s="22">
        <v>2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3">
        <f t="shared" si="0"/>
        <v>2</v>
      </c>
      <c r="Q4" s="24">
        <f t="shared" si="1"/>
        <v>2</v>
      </c>
      <c r="R4" s="24" t="str">
        <f t="shared" si="2"/>
        <v>0</v>
      </c>
      <c r="S4" s="24" t="str">
        <f t="shared" si="3"/>
        <v>0</v>
      </c>
      <c r="T4" s="24" t="str">
        <f t="shared" si="4"/>
        <v>0</v>
      </c>
      <c r="U4" s="25">
        <f t="shared" si="5"/>
        <v>1</v>
      </c>
    </row>
    <row r="5" spans="1:21" ht="14.5" x14ac:dyDescent="0.35">
      <c r="A5" s="19" t="s">
        <v>50</v>
      </c>
      <c r="B5" s="20"/>
      <c r="C5" s="21" t="str">
        <f t="shared" si="6"/>
        <v/>
      </c>
      <c r="D5" s="22">
        <v>3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3">
        <f t="shared" si="0"/>
        <v>3</v>
      </c>
      <c r="Q5" s="24">
        <f t="shared" si="1"/>
        <v>3</v>
      </c>
      <c r="R5" s="24" t="str">
        <f t="shared" si="2"/>
        <v>0</v>
      </c>
      <c r="S5" s="24" t="str">
        <f t="shared" si="3"/>
        <v>0</v>
      </c>
      <c r="T5" s="24" t="str">
        <f t="shared" si="4"/>
        <v>0</v>
      </c>
      <c r="U5" s="25">
        <f t="shared" si="5"/>
        <v>1</v>
      </c>
    </row>
    <row r="6" spans="1:21" ht="15" customHeight="1" x14ac:dyDescent="0.35">
      <c r="A6" s="19" t="s">
        <v>51</v>
      </c>
      <c r="B6" s="20"/>
      <c r="C6" s="21" t="str">
        <f t="shared" si="6"/>
        <v/>
      </c>
      <c r="D6" s="22">
        <v>4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3">
        <f t="shared" si="0"/>
        <v>4</v>
      </c>
      <c r="Q6" s="24">
        <f t="shared" si="1"/>
        <v>4</v>
      </c>
      <c r="R6" s="24" t="str">
        <f t="shared" si="2"/>
        <v>0</v>
      </c>
      <c r="S6" s="24" t="str">
        <f t="shared" si="3"/>
        <v>0</v>
      </c>
      <c r="T6" s="24" t="str">
        <f t="shared" si="4"/>
        <v>0</v>
      </c>
      <c r="U6" s="25">
        <f t="shared" si="5"/>
        <v>1</v>
      </c>
    </row>
    <row r="7" spans="1:21" ht="14.5" x14ac:dyDescent="0.35">
      <c r="A7" s="19" t="s">
        <v>52</v>
      </c>
      <c r="B7" s="20"/>
      <c r="C7" s="21" t="str">
        <f t="shared" si="6"/>
        <v/>
      </c>
      <c r="D7" s="22">
        <v>5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3">
        <f t="shared" si="0"/>
        <v>5</v>
      </c>
      <c r="Q7" s="24">
        <f t="shared" si="1"/>
        <v>5</v>
      </c>
      <c r="R7" s="24" t="str">
        <f t="shared" si="2"/>
        <v>0</v>
      </c>
      <c r="S7" s="24" t="str">
        <f t="shared" si="3"/>
        <v>0</v>
      </c>
      <c r="T7" s="24" t="str">
        <f t="shared" si="4"/>
        <v>0</v>
      </c>
      <c r="U7" s="25">
        <f t="shared" si="5"/>
        <v>1</v>
      </c>
    </row>
    <row r="8" spans="1:21" ht="14.5" x14ac:dyDescent="0.35">
      <c r="A8" s="19" t="s">
        <v>53</v>
      </c>
      <c r="B8" s="20"/>
      <c r="C8" s="21" t="str">
        <f t="shared" si="6"/>
        <v/>
      </c>
      <c r="D8" s="22">
        <v>6</v>
      </c>
      <c r="E8" s="26"/>
      <c r="F8" s="26">
        <v>6</v>
      </c>
      <c r="G8" s="26"/>
      <c r="H8" s="26"/>
      <c r="I8" s="26"/>
      <c r="J8" s="26"/>
      <c r="K8" s="26"/>
      <c r="L8" s="26"/>
      <c r="M8" s="26"/>
      <c r="N8" s="26"/>
      <c r="O8" s="26"/>
      <c r="P8" s="23">
        <f t="shared" si="0"/>
        <v>12</v>
      </c>
      <c r="Q8" s="24">
        <f t="shared" si="1"/>
        <v>6</v>
      </c>
      <c r="R8" s="24">
        <f t="shared" si="2"/>
        <v>6</v>
      </c>
      <c r="S8" s="24" t="str">
        <f t="shared" si="3"/>
        <v>0</v>
      </c>
      <c r="T8" s="24" t="str">
        <f t="shared" si="4"/>
        <v>0</v>
      </c>
      <c r="U8" s="25">
        <f t="shared" si="5"/>
        <v>2</v>
      </c>
    </row>
    <row r="9" spans="1:21" ht="14.5" x14ac:dyDescent="0.35">
      <c r="A9" s="19" t="s">
        <v>54</v>
      </c>
      <c r="B9" s="20"/>
      <c r="C9" s="21" t="str">
        <f t="shared" si="6"/>
        <v/>
      </c>
      <c r="D9" s="22"/>
      <c r="E9" s="26"/>
      <c r="F9" s="26">
        <v>1</v>
      </c>
      <c r="G9" s="26"/>
      <c r="H9" s="26"/>
      <c r="I9" s="26"/>
      <c r="J9" s="26"/>
      <c r="K9" s="26"/>
      <c r="L9" s="26"/>
      <c r="M9" s="26"/>
      <c r="N9" s="26"/>
      <c r="O9" s="26"/>
      <c r="P9" s="23">
        <f t="shared" si="0"/>
        <v>1</v>
      </c>
      <c r="Q9" s="24">
        <f t="shared" si="1"/>
        <v>1</v>
      </c>
      <c r="R9" s="24" t="str">
        <f t="shared" si="2"/>
        <v>0</v>
      </c>
      <c r="S9" s="24" t="str">
        <f t="shared" si="3"/>
        <v>0</v>
      </c>
      <c r="T9" s="24" t="str">
        <f t="shared" si="4"/>
        <v>0</v>
      </c>
      <c r="U9" s="25">
        <f t="shared" si="5"/>
        <v>1</v>
      </c>
    </row>
    <row r="10" spans="1:21" ht="14.5" x14ac:dyDescent="0.35">
      <c r="A10" s="19" t="s">
        <v>55</v>
      </c>
      <c r="B10" s="20"/>
      <c r="C10" s="21" t="str">
        <f t="shared" si="6"/>
        <v/>
      </c>
      <c r="D10" s="22"/>
      <c r="E10" s="26"/>
      <c r="F10" s="26">
        <v>2</v>
      </c>
      <c r="G10" s="26"/>
      <c r="H10" s="26"/>
      <c r="I10" s="26"/>
      <c r="J10" s="26"/>
      <c r="K10" s="26"/>
      <c r="L10" s="26"/>
      <c r="M10" s="26"/>
      <c r="N10" s="26"/>
      <c r="O10" s="26"/>
      <c r="P10" s="23">
        <f t="shared" si="0"/>
        <v>2</v>
      </c>
      <c r="Q10" s="24">
        <f t="shared" si="1"/>
        <v>2</v>
      </c>
      <c r="R10" s="24" t="str">
        <f t="shared" si="2"/>
        <v>0</v>
      </c>
      <c r="S10" s="24" t="str">
        <f t="shared" si="3"/>
        <v>0</v>
      </c>
      <c r="T10" s="24" t="str">
        <f t="shared" si="4"/>
        <v>0</v>
      </c>
      <c r="U10" s="25">
        <f t="shared" si="5"/>
        <v>1</v>
      </c>
    </row>
    <row r="11" spans="1:21" ht="14.5" x14ac:dyDescent="0.35">
      <c r="A11" s="19" t="s">
        <v>56</v>
      </c>
      <c r="B11" s="20"/>
      <c r="C11" s="21" t="str">
        <f t="shared" si="6"/>
        <v/>
      </c>
      <c r="D11" s="22"/>
      <c r="E11" s="26"/>
      <c r="F11" s="26">
        <v>3</v>
      </c>
      <c r="G11" s="26"/>
      <c r="H11" s="26"/>
      <c r="I11" s="26"/>
      <c r="J11" s="26"/>
      <c r="K11" s="26"/>
      <c r="L11" s="26"/>
      <c r="M11" s="26"/>
      <c r="N11" s="26"/>
      <c r="O11" s="26"/>
      <c r="P11" s="23">
        <f t="shared" si="0"/>
        <v>3</v>
      </c>
      <c r="Q11" s="24">
        <f t="shared" si="1"/>
        <v>3</v>
      </c>
      <c r="R11" s="24" t="str">
        <f t="shared" si="2"/>
        <v>0</v>
      </c>
      <c r="S11" s="24" t="str">
        <f t="shared" si="3"/>
        <v>0</v>
      </c>
      <c r="T11" s="24" t="str">
        <f t="shared" si="4"/>
        <v>0</v>
      </c>
      <c r="U11" s="25">
        <f t="shared" si="5"/>
        <v>1</v>
      </c>
    </row>
    <row r="12" spans="1:21" ht="14.5" x14ac:dyDescent="0.35">
      <c r="A12" s="19" t="s">
        <v>57</v>
      </c>
      <c r="B12" s="20"/>
      <c r="C12" s="21" t="str">
        <f t="shared" si="6"/>
        <v/>
      </c>
      <c r="D12" s="22"/>
      <c r="E12" s="26"/>
      <c r="F12" s="26">
        <v>4</v>
      </c>
      <c r="G12" s="26"/>
      <c r="H12" s="26"/>
      <c r="I12" s="26"/>
      <c r="J12" s="26"/>
      <c r="K12" s="26"/>
      <c r="L12" s="26"/>
      <c r="M12" s="26"/>
      <c r="N12" s="26"/>
      <c r="O12" s="26"/>
      <c r="P12" s="23">
        <f t="shared" si="0"/>
        <v>4</v>
      </c>
      <c r="Q12" s="24">
        <f t="shared" si="1"/>
        <v>4</v>
      </c>
      <c r="R12" s="24" t="str">
        <f t="shared" si="2"/>
        <v>0</v>
      </c>
      <c r="S12" s="24" t="str">
        <f t="shared" si="3"/>
        <v>0</v>
      </c>
      <c r="T12" s="24" t="str">
        <f t="shared" si="4"/>
        <v>0</v>
      </c>
      <c r="U12" s="25">
        <f t="shared" si="5"/>
        <v>1</v>
      </c>
    </row>
    <row r="13" spans="1:21" ht="14.5" x14ac:dyDescent="0.35">
      <c r="A13" s="19" t="s">
        <v>58</v>
      </c>
      <c r="B13" s="20"/>
      <c r="C13" s="21" t="str">
        <f t="shared" si="6"/>
        <v/>
      </c>
      <c r="D13" s="22"/>
      <c r="E13" s="26"/>
      <c r="F13" s="26">
        <v>5</v>
      </c>
      <c r="G13" s="26"/>
      <c r="H13" s="26"/>
      <c r="I13" s="26"/>
      <c r="J13" s="26"/>
      <c r="K13" s="26"/>
      <c r="L13" s="26"/>
      <c r="M13" s="26"/>
      <c r="N13" s="26"/>
      <c r="O13" s="26"/>
      <c r="P13" s="23">
        <f t="shared" si="0"/>
        <v>5</v>
      </c>
      <c r="Q13" s="24">
        <f t="shared" si="1"/>
        <v>5</v>
      </c>
      <c r="R13" s="24" t="str">
        <f t="shared" si="2"/>
        <v>0</v>
      </c>
      <c r="S13" s="24" t="str">
        <f t="shared" si="3"/>
        <v>0</v>
      </c>
      <c r="T13" s="24" t="str">
        <f t="shared" si="4"/>
        <v>0</v>
      </c>
      <c r="U13" s="25">
        <f t="shared" si="5"/>
        <v>1</v>
      </c>
    </row>
    <row r="14" spans="1:21" ht="14.5" x14ac:dyDescent="0.35">
      <c r="A14" s="19" t="s">
        <v>59</v>
      </c>
      <c r="B14" s="20"/>
      <c r="C14" s="21" t="str">
        <f t="shared" si="6"/>
        <v/>
      </c>
      <c r="D14" s="22"/>
      <c r="E14" s="26"/>
      <c r="F14" s="26">
        <v>7</v>
      </c>
      <c r="G14" s="26"/>
      <c r="H14" s="26"/>
      <c r="I14" s="26"/>
      <c r="J14" s="26"/>
      <c r="K14" s="26"/>
      <c r="L14" s="26"/>
      <c r="M14" s="26"/>
      <c r="N14" s="26"/>
      <c r="O14" s="26"/>
      <c r="P14" s="23">
        <f t="shared" si="0"/>
        <v>7</v>
      </c>
      <c r="Q14" s="24">
        <f t="shared" si="1"/>
        <v>7</v>
      </c>
      <c r="R14" s="24" t="str">
        <f t="shared" si="2"/>
        <v>0</v>
      </c>
      <c r="S14" s="24" t="str">
        <f t="shared" si="3"/>
        <v>0</v>
      </c>
      <c r="T14" s="24" t="str">
        <f t="shared" si="4"/>
        <v>0</v>
      </c>
      <c r="U14" s="25">
        <f t="shared" si="5"/>
        <v>1</v>
      </c>
    </row>
    <row r="15" spans="1:21" ht="14.5" x14ac:dyDescent="0.35">
      <c r="A15" s="19"/>
      <c r="B15" s="20"/>
      <c r="C15" s="21" t="str">
        <f t="shared" si="6"/>
        <v/>
      </c>
      <c r="D15" s="22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3" t="e">
        <f t="shared" si="0"/>
        <v>#NUM!</v>
      </c>
      <c r="Q15" s="24" t="e">
        <f t="shared" si="1"/>
        <v>#NUM!</v>
      </c>
      <c r="R15" s="24" t="str">
        <f t="shared" si="2"/>
        <v>0</v>
      </c>
      <c r="S15" s="24" t="str">
        <f t="shared" si="3"/>
        <v>0</v>
      </c>
      <c r="T15" s="24" t="str">
        <f t="shared" si="4"/>
        <v>0</v>
      </c>
      <c r="U15" s="25">
        <f t="shared" si="5"/>
        <v>0</v>
      </c>
    </row>
    <row r="16" spans="1:21" ht="14.5" x14ac:dyDescent="0.35">
      <c r="A16" s="19"/>
      <c r="B16" s="20"/>
      <c r="C16" s="21" t="str">
        <f t="shared" si="6"/>
        <v/>
      </c>
      <c r="D16" s="2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3" t="e">
        <f t="shared" si="0"/>
        <v>#NUM!</v>
      </c>
      <c r="Q16" s="24" t="e">
        <f t="shared" si="1"/>
        <v>#NUM!</v>
      </c>
      <c r="R16" s="24" t="str">
        <f t="shared" si="2"/>
        <v>0</v>
      </c>
      <c r="S16" s="24" t="str">
        <f t="shared" si="3"/>
        <v>0</v>
      </c>
      <c r="T16" s="24" t="str">
        <f t="shared" si="4"/>
        <v>0</v>
      </c>
      <c r="U16" s="25">
        <f t="shared" si="5"/>
        <v>0</v>
      </c>
    </row>
    <row r="17" spans="1:21" ht="14.5" x14ac:dyDescent="0.35">
      <c r="A17" s="19"/>
      <c r="B17" s="20"/>
      <c r="C17" s="21" t="str">
        <f t="shared" si="6"/>
        <v/>
      </c>
      <c r="D17" s="22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3" t="e">
        <f t="shared" si="0"/>
        <v>#NUM!</v>
      </c>
      <c r="Q17" s="24" t="e">
        <f t="shared" si="1"/>
        <v>#NUM!</v>
      </c>
      <c r="R17" s="24" t="str">
        <f t="shared" si="2"/>
        <v>0</v>
      </c>
      <c r="S17" s="24" t="str">
        <f t="shared" si="3"/>
        <v>0</v>
      </c>
      <c r="T17" s="24" t="str">
        <f t="shared" si="4"/>
        <v>0</v>
      </c>
      <c r="U17" s="25">
        <f t="shared" si="5"/>
        <v>0</v>
      </c>
    </row>
    <row r="18" spans="1:21" ht="14.5" x14ac:dyDescent="0.35">
      <c r="A18" s="19"/>
      <c r="B18" s="20"/>
      <c r="C18" s="21" t="str">
        <f t="shared" si="6"/>
        <v/>
      </c>
      <c r="D18" s="2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3" t="e">
        <f t="shared" si="0"/>
        <v>#NUM!</v>
      </c>
      <c r="Q18" s="24" t="e">
        <f t="shared" si="1"/>
        <v>#NUM!</v>
      </c>
      <c r="R18" s="24" t="str">
        <f t="shared" si="2"/>
        <v>0</v>
      </c>
      <c r="S18" s="24" t="str">
        <f t="shared" si="3"/>
        <v>0</v>
      </c>
      <c r="T18" s="24" t="str">
        <f t="shared" si="4"/>
        <v>0</v>
      </c>
      <c r="U18" s="25">
        <f t="shared" si="5"/>
        <v>0</v>
      </c>
    </row>
    <row r="19" spans="1:21" ht="14.5" x14ac:dyDescent="0.35">
      <c r="A19" s="19"/>
      <c r="B19" s="20"/>
      <c r="C19" s="21" t="str">
        <f t="shared" si="6"/>
        <v/>
      </c>
      <c r="D19" s="22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3" t="e">
        <f t="shared" si="0"/>
        <v>#NUM!</v>
      </c>
      <c r="Q19" s="24" t="e">
        <f t="shared" si="1"/>
        <v>#NUM!</v>
      </c>
      <c r="R19" s="24" t="str">
        <f t="shared" si="2"/>
        <v>0</v>
      </c>
      <c r="S19" s="24" t="str">
        <f t="shared" si="3"/>
        <v>0</v>
      </c>
      <c r="T19" s="24" t="str">
        <f t="shared" si="4"/>
        <v>0</v>
      </c>
      <c r="U19" s="25">
        <f t="shared" si="5"/>
        <v>0</v>
      </c>
    </row>
    <row r="20" spans="1:21" ht="14.5" x14ac:dyDescent="0.35">
      <c r="A20" s="19"/>
      <c r="B20" s="20"/>
      <c r="C20" s="21" t="str">
        <f t="shared" si="6"/>
        <v/>
      </c>
      <c r="D20" s="2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3" t="e">
        <f t="shared" si="0"/>
        <v>#NUM!</v>
      </c>
      <c r="Q20" s="24" t="e">
        <f t="shared" si="1"/>
        <v>#NUM!</v>
      </c>
      <c r="R20" s="24" t="str">
        <f t="shared" si="2"/>
        <v>0</v>
      </c>
      <c r="S20" s="24" t="str">
        <f t="shared" si="3"/>
        <v>0</v>
      </c>
      <c r="T20" s="24" t="str">
        <f t="shared" si="4"/>
        <v>0</v>
      </c>
      <c r="U20" s="25">
        <f t="shared" si="5"/>
        <v>0</v>
      </c>
    </row>
    <row r="21" spans="1:21" ht="15.75" customHeight="1" x14ac:dyDescent="0.35">
      <c r="A21" s="19"/>
      <c r="B21" s="20"/>
      <c r="C21" s="21" t="str">
        <f t="shared" si="6"/>
        <v/>
      </c>
      <c r="D21" s="22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3" t="e">
        <f t="shared" si="0"/>
        <v>#NUM!</v>
      </c>
      <c r="Q21" s="24" t="e">
        <f t="shared" si="1"/>
        <v>#NUM!</v>
      </c>
      <c r="R21" s="24" t="str">
        <f t="shared" si="2"/>
        <v>0</v>
      </c>
      <c r="S21" s="24" t="str">
        <f t="shared" si="3"/>
        <v>0</v>
      </c>
      <c r="T21" s="24" t="str">
        <f t="shared" si="4"/>
        <v>0</v>
      </c>
      <c r="U21" s="25">
        <f t="shared" si="5"/>
        <v>0</v>
      </c>
    </row>
    <row r="22" spans="1:21" ht="15.75" customHeight="1" x14ac:dyDescent="0.35">
      <c r="A22" s="19"/>
      <c r="B22" s="20"/>
      <c r="C22" s="21" t="str">
        <f t="shared" si="6"/>
        <v/>
      </c>
      <c r="D22" s="22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3" t="e">
        <f t="shared" si="0"/>
        <v>#NUM!</v>
      </c>
      <c r="Q22" s="24" t="e">
        <f t="shared" si="1"/>
        <v>#NUM!</v>
      </c>
      <c r="R22" s="24" t="str">
        <f t="shared" si="2"/>
        <v>0</v>
      </c>
      <c r="S22" s="24" t="str">
        <f t="shared" si="3"/>
        <v>0</v>
      </c>
      <c r="T22" s="24" t="str">
        <f t="shared" si="4"/>
        <v>0</v>
      </c>
      <c r="U22" s="25">
        <f t="shared" si="5"/>
        <v>0</v>
      </c>
    </row>
    <row r="23" spans="1:21" ht="15.75" customHeight="1" x14ac:dyDescent="0.35">
      <c r="A23" s="19"/>
      <c r="B23" s="20"/>
      <c r="C23" s="21" t="str">
        <f t="shared" si="6"/>
        <v/>
      </c>
      <c r="D23" s="22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3" t="e">
        <f t="shared" si="0"/>
        <v>#NUM!</v>
      </c>
      <c r="Q23" s="24" t="e">
        <f t="shared" si="1"/>
        <v>#NUM!</v>
      </c>
      <c r="R23" s="24" t="str">
        <f t="shared" si="2"/>
        <v>0</v>
      </c>
      <c r="S23" s="24" t="str">
        <f t="shared" si="3"/>
        <v>0</v>
      </c>
      <c r="T23" s="24" t="str">
        <f t="shared" si="4"/>
        <v>0</v>
      </c>
      <c r="U23" s="25">
        <f t="shared" si="5"/>
        <v>0</v>
      </c>
    </row>
    <row r="24" spans="1:21" ht="15.75" customHeight="1" x14ac:dyDescent="0.35">
      <c r="A24" s="19"/>
      <c r="B24" s="20"/>
      <c r="C24" s="21" t="str">
        <f t="shared" si="6"/>
        <v/>
      </c>
      <c r="D24" s="22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3" t="e">
        <f t="shared" si="0"/>
        <v>#NUM!</v>
      </c>
      <c r="Q24" s="24" t="e">
        <f t="shared" si="1"/>
        <v>#NUM!</v>
      </c>
      <c r="R24" s="24" t="str">
        <f t="shared" si="2"/>
        <v>0</v>
      </c>
      <c r="S24" s="24" t="str">
        <f t="shared" si="3"/>
        <v>0</v>
      </c>
      <c r="T24" s="24" t="str">
        <f t="shared" si="4"/>
        <v>0</v>
      </c>
      <c r="U24" s="25">
        <f t="shared" si="5"/>
        <v>0</v>
      </c>
    </row>
    <row r="25" spans="1:21" ht="15.75" customHeight="1" x14ac:dyDescent="0.35">
      <c r="A25" s="19"/>
      <c r="B25" s="20"/>
      <c r="C25" s="21" t="str">
        <f t="shared" si="6"/>
        <v/>
      </c>
      <c r="D25" s="22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3" t="e">
        <f t="shared" si="0"/>
        <v>#NUM!</v>
      </c>
      <c r="Q25" s="24" t="e">
        <f t="shared" si="1"/>
        <v>#NUM!</v>
      </c>
      <c r="R25" s="24" t="str">
        <f t="shared" si="2"/>
        <v>0</v>
      </c>
      <c r="S25" s="24" t="str">
        <f t="shared" si="3"/>
        <v>0</v>
      </c>
      <c r="T25" s="24" t="str">
        <f t="shared" si="4"/>
        <v>0</v>
      </c>
      <c r="U25" s="25">
        <f t="shared" si="5"/>
        <v>0</v>
      </c>
    </row>
    <row r="26" spans="1:21" ht="15.75" customHeight="1" x14ac:dyDescent="0.35">
      <c r="A26" s="19"/>
      <c r="B26" s="20"/>
      <c r="C26" s="21" t="str">
        <f t="shared" si="6"/>
        <v/>
      </c>
      <c r="D26" s="22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3" t="e">
        <f t="shared" si="0"/>
        <v>#NUM!</v>
      </c>
      <c r="Q26" s="24" t="e">
        <f t="shared" si="1"/>
        <v>#NUM!</v>
      </c>
      <c r="R26" s="24" t="str">
        <f t="shared" si="2"/>
        <v>0</v>
      </c>
      <c r="S26" s="24" t="str">
        <f t="shared" si="3"/>
        <v>0</v>
      </c>
      <c r="T26" s="24" t="str">
        <f t="shared" si="4"/>
        <v>0</v>
      </c>
      <c r="U26" s="25">
        <f t="shared" si="5"/>
        <v>0</v>
      </c>
    </row>
    <row r="27" spans="1:21" ht="15.75" customHeight="1" x14ac:dyDescent="0.35">
      <c r="A27" s="19"/>
      <c r="B27" s="20"/>
      <c r="C27" s="21" t="str">
        <f t="shared" si="6"/>
        <v/>
      </c>
      <c r="D27" s="22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3" t="e">
        <f t="shared" si="0"/>
        <v>#NUM!</v>
      </c>
      <c r="Q27" s="24" t="e">
        <f t="shared" si="1"/>
        <v>#NUM!</v>
      </c>
      <c r="R27" s="24" t="str">
        <f t="shared" si="2"/>
        <v>0</v>
      </c>
      <c r="S27" s="24" t="str">
        <f t="shared" si="3"/>
        <v>0</v>
      </c>
      <c r="T27" s="24" t="str">
        <f t="shared" si="4"/>
        <v>0</v>
      </c>
      <c r="U27" s="25">
        <f t="shared" si="5"/>
        <v>0</v>
      </c>
    </row>
    <row r="28" spans="1:21" ht="15.75" customHeight="1" x14ac:dyDescent="0.35">
      <c r="A28" s="19"/>
      <c r="B28" s="20"/>
      <c r="C28" s="21" t="str">
        <f t="shared" si="6"/>
        <v/>
      </c>
      <c r="D28" s="2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3" t="e">
        <f t="shared" si="0"/>
        <v>#NUM!</v>
      </c>
      <c r="Q28" s="24" t="e">
        <f t="shared" si="1"/>
        <v>#NUM!</v>
      </c>
      <c r="R28" s="24" t="str">
        <f t="shared" si="2"/>
        <v>0</v>
      </c>
      <c r="S28" s="24" t="str">
        <f t="shared" si="3"/>
        <v>0</v>
      </c>
      <c r="T28" s="24" t="str">
        <f t="shared" si="4"/>
        <v>0</v>
      </c>
      <c r="U28" s="25">
        <f t="shared" si="5"/>
        <v>0</v>
      </c>
    </row>
    <row r="29" spans="1:21" ht="15.75" customHeight="1" x14ac:dyDescent="0.35">
      <c r="A29" s="19"/>
      <c r="B29" s="20"/>
      <c r="C29" s="21" t="str">
        <f t="shared" si="6"/>
        <v/>
      </c>
      <c r="D29" s="22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3" t="e">
        <f t="shared" si="0"/>
        <v>#NUM!</v>
      </c>
      <c r="Q29" s="24" t="e">
        <f t="shared" si="1"/>
        <v>#NUM!</v>
      </c>
      <c r="R29" s="24" t="str">
        <f t="shared" si="2"/>
        <v>0</v>
      </c>
      <c r="S29" s="24" t="str">
        <f t="shared" si="3"/>
        <v>0</v>
      </c>
      <c r="T29" s="24" t="str">
        <f t="shared" si="4"/>
        <v>0</v>
      </c>
      <c r="U29" s="25">
        <f t="shared" si="5"/>
        <v>0</v>
      </c>
    </row>
    <row r="30" spans="1:21" ht="15.75" customHeight="1" x14ac:dyDescent="0.35">
      <c r="A30" s="19"/>
      <c r="B30" s="20"/>
      <c r="C30" s="21" t="str">
        <f t="shared" si="6"/>
        <v/>
      </c>
      <c r="D30" s="2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3" t="e">
        <f t="shared" si="0"/>
        <v>#NUM!</v>
      </c>
      <c r="Q30" s="24" t="e">
        <f t="shared" si="1"/>
        <v>#NUM!</v>
      </c>
      <c r="R30" s="24" t="str">
        <f t="shared" si="2"/>
        <v>0</v>
      </c>
      <c r="S30" s="24" t="str">
        <f t="shared" si="3"/>
        <v>0</v>
      </c>
      <c r="T30" s="24" t="str">
        <f t="shared" si="4"/>
        <v>0</v>
      </c>
      <c r="U30" s="25">
        <f t="shared" si="5"/>
        <v>0</v>
      </c>
    </row>
    <row r="31" spans="1:21" ht="15.75" customHeight="1" x14ac:dyDescent="0.35">
      <c r="A31" s="19"/>
      <c r="B31" s="20"/>
      <c r="C31" s="21" t="str">
        <f t="shared" si="6"/>
        <v/>
      </c>
      <c r="D31" s="22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3" t="e">
        <f t="shared" si="0"/>
        <v>#NUM!</v>
      </c>
      <c r="Q31" s="24" t="e">
        <f t="shared" si="1"/>
        <v>#NUM!</v>
      </c>
      <c r="R31" s="24" t="str">
        <f t="shared" si="2"/>
        <v>0</v>
      </c>
      <c r="S31" s="24" t="str">
        <f t="shared" si="3"/>
        <v>0</v>
      </c>
      <c r="T31" s="24" t="str">
        <f t="shared" si="4"/>
        <v>0</v>
      </c>
      <c r="U31" s="25">
        <f t="shared" si="5"/>
        <v>0</v>
      </c>
    </row>
    <row r="32" spans="1:21" ht="15.75" customHeight="1" x14ac:dyDescent="0.35">
      <c r="A32" s="19"/>
      <c r="B32" s="20"/>
      <c r="C32" s="21" t="str">
        <f t="shared" si="6"/>
        <v/>
      </c>
      <c r="D32" s="2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3" t="e">
        <f t="shared" si="0"/>
        <v>#NUM!</v>
      </c>
      <c r="Q32" s="24" t="e">
        <f t="shared" si="1"/>
        <v>#NUM!</v>
      </c>
      <c r="R32" s="24" t="str">
        <f t="shared" si="2"/>
        <v>0</v>
      </c>
      <c r="S32" s="24" t="str">
        <f t="shared" si="3"/>
        <v>0</v>
      </c>
      <c r="T32" s="24" t="str">
        <f t="shared" si="4"/>
        <v>0</v>
      </c>
      <c r="U32" s="25">
        <f t="shared" si="5"/>
        <v>0</v>
      </c>
    </row>
    <row r="33" spans="1:21" ht="15.75" customHeight="1" x14ac:dyDescent="0.35">
      <c r="A33" s="19"/>
      <c r="B33" s="20"/>
      <c r="C33" s="21" t="str">
        <f t="shared" si="6"/>
        <v/>
      </c>
      <c r="D33" s="22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3" t="e">
        <f t="shared" si="0"/>
        <v>#NUM!</v>
      </c>
      <c r="Q33" s="24" t="e">
        <f t="shared" si="1"/>
        <v>#NUM!</v>
      </c>
      <c r="R33" s="24" t="str">
        <f t="shared" si="2"/>
        <v>0</v>
      </c>
      <c r="S33" s="24" t="str">
        <f t="shared" si="3"/>
        <v>0</v>
      </c>
      <c r="T33" s="24" t="str">
        <f t="shared" si="4"/>
        <v>0</v>
      </c>
      <c r="U33" s="25">
        <f t="shared" si="5"/>
        <v>0</v>
      </c>
    </row>
    <row r="34" spans="1:21" ht="15.75" customHeight="1" x14ac:dyDescent="0.35">
      <c r="A34" s="19"/>
      <c r="B34" s="20"/>
      <c r="C34" s="21" t="str">
        <f t="shared" si="6"/>
        <v/>
      </c>
      <c r="D34" s="2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3" t="e">
        <f t="shared" si="0"/>
        <v>#NUM!</v>
      </c>
      <c r="Q34" s="24" t="e">
        <f t="shared" si="1"/>
        <v>#NUM!</v>
      </c>
      <c r="R34" s="24" t="str">
        <f t="shared" si="2"/>
        <v>0</v>
      </c>
      <c r="S34" s="24" t="str">
        <f t="shared" si="3"/>
        <v>0</v>
      </c>
      <c r="T34" s="24" t="str">
        <f t="shared" si="4"/>
        <v>0</v>
      </c>
      <c r="U34" s="25">
        <f t="shared" si="5"/>
        <v>0</v>
      </c>
    </row>
    <row r="35" spans="1:21" ht="15.75" customHeight="1" x14ac:dyDescent="0.35">
      <c r="A35" s="19"/>
      <c r="B35" s="20"/>
      <c r="C35" s="21" t="str">
        <f t="shared" si="6"/>
        <v/>
      </c>
      <c r="D35" s="22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3" t="e">
        <f t="shared" si="0"/>
        <v>#NUM!</v>
      </c>
      <c r="Q35" s="24" t="e">
        <f t="shared" si="1"/>
        <v>#NUM!</v>
      </c>
      <c r="R35" s="24" t="str">
        <f t="shared" si="2"/>
        <v>0</v>
      </c>
      <c r="S35" s="24" t="str">
        <f t="shared" si="3"/>
        <v>0</v>
      </c>
      <c r="T35" s="24" t="str">
        <f t="shared" si="4"/>
        <v>0</v>
      </c>
      <c r="U35" s="25">
        <f t="shared" si="5"/>
        <v>0</v>
      </c>
    </row>
    <row r="36" spans="1:21" ht="15.75" customHeight="1" x14ac:dyDescent="0.35">
      <c r="A36" s="19"/>
      <c r="B36" s="20"/>
      <c r="C36" s="21" t="str">
        <f t="shared" si="6"/>
        <v/>
      </c>
      <c r="D36" s="2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3" t="e">
        <f t="shared" si="0"/>
        <v>#NUM!</v>
      </c>
      <c r="Q36" s="24" t="e">
        <f t="shared" si="1"/>
        <v>#NUM!</v>
      </c>
      <c r="R36" s="24" t="str">
        <f t="shared" si="2"/>
        <v>0</v>
      </c>
      <c r="S36" s="24" t="str">
        <f t="shared" si="3"/>
        <v>0</v>
      </c>
      <c r="T36" s="24" t="str">
        <f t="shared" si="4"/>
        <v>0</v>
      </c>
      <c r="U36" s="25">
        <f t="shared" si="5"/>
        <v>0</v>
      </c>
    </row>
    <row r="37" spans="1:21" ht="15.75" customHeight="1" x14ac:dyDescent="0.35">
      <c r="A37" s="19"/>
      <c r="B37" s="20"/>
      <c r="C37" s="21" t="str">
        <f t="shared" si="6"/>
        <v/>
      </c>
      <c r="D37" s="2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3" t="e">
        <f t="shared" si="0"/>
        <v>#NUM!</v>
      </c>
      <c r="Q37" s="24" t="e">
        <f t="shared" si="1"/>
        <v>#NUM!</v>
      </c>
      <c r="R37" s="24" t="str">
        <f t="shared" si="2"/>
        <v>0</v>
      </c>
      <c r="S37" s="24" t="str">
        <f t="shared" si="3"/>
        <v>0</v>
      </c>
      <c r="T37" s="24" t="str">
        <f t="shared" si="4"/>
        <v>0</v>
      </c>
      <c r="U37" s="25">
        <f t="shared" si="5"/>
        <v>0</v>
      </c>
    </row>
    <row r="38" spans="1:21" ht="15.75" customHeight="1" thickBot="1" x14ac:dyDescent="0.4">
      <c r="A38" s="27"/>
      <c r="B38" s="28"/>
      <c r="C38" s="29" t="str">
        <f t="shared" si="6"/>
        <v/>
      </c>
      <c r="D38" s="30"/>
      <c r="E38" s="31"/>
      <c r="F38" s="31"/>
      <c r="G38" s="31"/>
      <c r="H38" s="31"/>
      <c r="I38" s="31"/>
      <c r="J38" s="32"/>
      <c r="K38" s="32"/>
      <c r="L38" s="32"/>
      <c r="M38" s="32"/>
      <c r="N38" s="32"/>
      <c r="O38" s="32"/>
      <c r="P38" s="33" t="e">
        <f t="shared" si="0"/>
        <v>#NUM!</v>
      </c>
      <c r="Q38" s="34" t="e">
        <f t="shared" si="1"/>
        <v>#NUM!</v>
      </c>
      <c r="R38" s="34" t="str">
        <f t="shared" si="2"/>
        <v>0</v>
      </c>
      <c r="S38" s="34" t="str">
        <f t="shared" si="3"/>
        <v>0</v>
      </c>
      <c r="T38" s="34" t="str">
        <f t="shared" si="4"/>
        <v>0</v>
      </c>
      <c r="U38" s="35">
        <f t="shared" si="5"/>
        <v>0</v>
      </c>
    </row>
    <row r="39" spans="1:21" ht="15.75" customHeight="1" x14ac:dyDescent="0.35">
      <c r="A39" s="36"/>
      <c r="B39" s="36"/>
      <c r="C39" s="37"/>
      <c r="J39" s="38"/>
      <c r="K39" s="38"/>
      <c r="L39" s="38"/>
      <c r="M39" s="38"/>
      <c r="N39" s="38"/>
      <c r="O39" s="38"/>
      <c r="P39" s="39"/>
      <c r="U39" s="40"/>
    </row>
    <row r="40" spans="1:21" ht="15.75" customHeight="1" x14ac:dyDescent="0.35">
      <c r="A40" s="36"/>
      <c r="B40" s="36"/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9"/>
      <c r="U40" s="40"/>
    </row>
    <row r="41" spans="1:21" ht="15.75" customHeight="1" x14ac:dyDescent="0.35">
      <c r="B41" s="41"/>
      <c r="C41" s="37"/>
      <c r="J41" s="38"/>
      <c r="K41" s="38"/>
      <c r="L41" s="38"/>
      <c r="M41" s="38"/>
      <c r="N41" s="38"/>
      <c r="O41" s="38"/>
      <c r="P41" s="39"/>
      <c r="U41" s="40"/>
    </row>
    <row r="42" spans="1:21" ht="15.75" customHeight="1" x14ac:dyDescent="0.35">
      <c r="B42" s="41"/>
      <c r="C42" s="37"/>
      <c r="N42" s="38"/>
      <c r="O42" s="38"/>
      <c r="P42" s="39"/>
      <c r="U42" s="40"/>
    </row>
    <row r="43" spans="1:21" ht="15.75" customHeight="1" x14ac:dyDescent="0.35">
      <c r="A43" s="42"/>
      <c r="B43" s="42"/>
      <c r="C43" s="37"/>
      <c r="D43" s="42"/>
      <c r="N43" s="38"/>
      <c r="O43" s="38"/>
      <c r="P43" s="39"/>
      <c r="U43" s="40"/>
    </row>
    <row r="44" spans="1:21" ht="15.75" customHeight="1" x14ac:dyDescent="0.35">
      <c r="A44" s="42"/>
      <c r="B44" s="42"/>
      <c r="C44" s="37"/>
      <c r="D44" s="42"/>
      <c r="J44" s="43"/>
      <c r="K44" s="43"/>
      <c r="L44" s="43"/>
      <c r="M44" s="43"/>
      <c r="N44" s="38"/>
      <c r="O44" s="38"/>
      <c r="P44" s="39"/>
      <c r="U44" s="40"/>
    </row>
    <row r="45" spans="1:21" ht="15.75" customHeight="1" x14ac:dyDescent="0.35">
      <c r="A45" s="42"/>
      <c r="B45" s="42"/>
      <c r="C45" s="37"/>
      <c r="D45" s="42"/>
      <c r="N45" s="38"/>
      <c r="O45" s="38"/>
      <c r="P45" s="39"/>
      <c r="U45" s="40"/>
    </row>
    <row r="46" spans="1:21" ht="15.75" customHeight="1" x14ac:dyDescent="0.35">
      <c r="A46" s="42"/>
      <c r="B46" s="42"/>
      <c r="C46" s="37"/>
      <c r="D46" s="42"/>
      <c r="N46" s="38"/>
      <c r="O46" s="38"/>
      <c r="P46" s="39"/>
      <c r="U46" s="40"/>
    </row>
    <row r="47" spans="1:21" ht="15.75" customHeight="1" x14ac:dyDescent="0.35">
      <c r="B47" s="41"/>
      <c r="I47" s="44"/>
      <c r="U47" s="40"/>
    </row>
    <row r="48" spans="1:21" ht="15.75" customHeight="1" x14ac:dyDescent="0.35">
      <c r="B48" s="41"/>
      <c r="I48" s="44"/>
      <c r="U48" s="40"/>
    </row>
    <row r="49" spans="1:21" ht="15.75" customHeight="1" x14ac:dyDescent="0.35">
      <c r="B49" s="41"/>
      <c r="I49" s="44"/>
      <c r="U49" s="40"/>
    </row>
    <row r="50" spans="1:21" ht="15.75" customHeight="1" x14ac:dyDescent="0.35">
      <c r="B50" s="41"/>
      <c r="I50" s="44"/>
      <c r="U50" s="40"/>
    </row>
    <row r="51" spans="1:21" ht="15.75" customHeight="1" x14ac:dyDescent="0.35">
      <c r="B51" s="41"/>
      <c r="I51" s="44"/>
      <c r="U51" s="40"/>
    </row>
    <row r="52" spans="1:21" ht="15.75" customHeight="1" x14ac:dyDescent="0.35">
      <c r="B52" s="41"/>
      <c r="I52" s="44"/>
      <c r="U52" s="40"/>
    </row>
    <row r="53" spans="1:21" ht="15.75" customHeight="1" x14ac:dyDescent="0.35">
      <c r="B53" s="41"/>
      <c r="I53" s="44"/>
      <c r="U53" s="40"/>
    </row>
    <row r="54" spans="1:21" ht="15.75" customHeight="1" x14ac:dyDescent="0.35">
      <c r="B54" s="41"/>
      <c r="I54" s="44"/>
      <c r="U54" s="40"/>
    </row>
    <row r="55" spans="1:21" ht="15.75" customHeight="1" x14ac:dyDescent="0.35">
      <c r="B55" s="41"/>
      <c r="C55" s="42"/>
      <c r="E55" s="38"/>
      <c r="F55" s="38"/>
      <c r="G55" s="38"/>
      <c r="H55" s="38"/>
      <c r="I55" s="45"/>
      <c r="J55" s="38"/>
      <c r="K55" s="38"/>
      <c r="L55" s="38"/>
      <c r="M55" s="38"/>
      <c r="N55" s="39"/>
      <c r="O55" s="37"/>
      <c r="P55" s="46"/>
      <c r="U55" s="40"/>
    </row>
    <row r="56" spans="1:21" ht="15.75" customHeight="1" x14ac:dyDescent="0.35">
      <c r="B56" s="41"/>
      <c r="H56" s="47"/>
      <c r="I56" s="47"/>
      <c r="O56" s="48"/>
      <c r="U56" s="40"/>
    </row>
    <row r="57" spans="1:21" ht="15.75" customHeight="1" x14ac:dyDescent="0.35">
      <c r="B57" s="41"/>
      <c r="H57" s="47"/>
      <c r="I57" s="47"/>
      <c r="O57" s="48"/>
      <c r="U57" s="40"/>
    </row>
    <row r="58" spans="1:21" ht="15.75" customHeight="1" x14ac:dyDescent="0.35">
      <c r="B58" s="41"/>
      <c r="I58" s="47"/>
      <c r="J58" s="47"/>
      <c r="K58" s="47"/>
      <c r="L58" s="47"/>
      <c r="M58" s="47"/>
      <c r="U58" s="40"/>
    </row>
    <row r="59" spans="1:21" ht="15.75" customHeight="1" x14ac:dyDescent="0.35">
      <c r="B59" s="41"/>
      <c r="H59" s="47"/>
      <c r="I59" s="47"/>
      <c r="O59" s="48"/>
      <c r="U59" s="40"/>
    </row>
    <row r="60" spans="1:21" ht="15.75" customHeight="1" x14ac:dyDescent="0.35">
      <c r="B60" s="41"/>
      <c r="C60" s="49"/>
      <c r="E60" s="38"/>
      <c r="F60" s="38"/>
      <c r="G60" s="38"/>
      <c r="H60" s="38"/>
      <c r="I60" s="45"/>
      <c r="J60" s="38"/>
      <c r="K60" s="38"/>
      <c r="L60" s="38"/>
      <c r="M60" s="38"/>
      <c r="N60" s="39"/>
      <c r="O60" s="37"/>
      <c r="P60" s="46"/>
      <c r="U60" s="40"/>
    </row>
    <row r="61" spans="1:21" ht="15.75" customHeight="1" x14ac:dyDescent="0.35">
      <c r="A61" s="50"/>
      <c r="B61" s="50"/>
      <c r="C61" s="37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9"/>
      <c r="U61" s="40"/>
    </row>
    <row r="62" spans="1:21" ht="15.75" customHeight="1" x14ac:dyDescent="0.35">
      <c r="A62" s="50"/>
      <c r="B62" s="50"/>
      <c r="C62" s="37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9"/>
      <c r="U62" s="40"/>
    </row>
    <row r="63" spans="1:21" ht="15.75" customHeight="1" x14ac:dyDescent="0.35">
      <c r="B63" s="41"/>
      <c r="C63" s="37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9"/>
      <c r="U63" s="40"/>
    </row>
    <row r="64" spans="1:21" ht="15.75" customHeight="1" x14ac:dyDescent="0.35">
      <c r="B64" s="41"/>
      <c r="C64" s="37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9"/>
      <c r="U64" s="40"/>
    </row>
    <row r="65" spans="1:21" ht="15.75" customHeight="1" x14ac:dyDescent="0.35">
      <c r="B65" s="41"/>
      <c r="C65" s="37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9"/>
      <c r="U65" s="40"/>
    </row>
    <row r="66" spans="1:21" ht="15.75" customHeight="1" x14ac:dyDescent="0.35">
      <c r="A66" s="50"/>
      <c r="B66" s="50"/>
      <c r="C66" s="37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9"/>
      <c r="U66" s="40"/>
    </row>
    <row r="67" spans="1:21" ht="15.75" customHeight="1" x14ac:dyDescent="0.35">
      <c r="A67" s="50"/>
      <c r="B67" s="50"/>
      <c r="C67" s="37"/>
      <c r="D67" s="38"/>
      <c r="E67" s="38"/>
      <c r="F67" s="38"/>
      <c r="G67" s="38"/>
      <c r="H67" s="38"/>
      <c r="I67" s="38"/>
      <c r="J67" s="36"/>
      <c r="K67" s="36"/>
      <c r="L67" s="36"/>
      <c r="M67" s="36"/>
      <c r="N67" s="38"/>
      <c r="O67" s="38"/>
      <c r="P67" s="39"/>
      <c r="U67" s="40"/>
    </row>
    <row r="68" spans="1:21" ht="15.75" customHeight="1" x14ac:dyDescent="0.35">
      <c r="A68" s="50"/>
      <c r="B68" s="50"/>
      <c r="C68" s="37"/>
      <c r="D68" s="38"/>
      <c r="E68" s="38"/>
      <c r="F68" s="38"/>
      <c r="G68" s="38"/>
      <c r="H68" s="38"/>
      <c r="I68" s="38"/>
      <c r="J68" s="36"/>
      <c r="K68" s="36"/>
      <c r="L68" s="36"/>
      <c r="M68" s="36"/>
      <c r="N68" s="38"/>
      <c r="O68" s="38"/>
      <c r="P68" s="39"/>
      <c r="U68" s="40"/>
    </row>
    <row r="69" spans="1:21" ht="15.75" customHeight="1" x14ac:dyDescent="0.35">
      <c r="A69" s="50"/>
      <c r="B69" s="50"/>
      <c r="C69" s="37"/>
      <c r="D69" s="38"/>
      <c r="E69" s="38"/>
      <c r="F69" s="38"/>
      <c r="G69" s="38"/>
      <c r="H69" s="38"/>
      <c r="I69" s="38"/>
      <c r="J69" s="36"/>
      <c r="K69" s="36"/>
      <c r="L69" s="36"/>
      <c r="M69" s="36"/>
      <c r="N69" s="38"/>
      <c r="O69" s="38"/>
      <c r="P69" s="39"/>
      <c r="U69" s="40"/>
    </row>
    <row r="70" spans="1:21" ht="15.75" customHeight="1" x14ac:dyDescent="0.35">
      <c r="A70" s="50"/>
      <c r="B70" s="50"/>
      <c r="C70" s="37"/>
      <c r="D70" s="38"/>
      <c r="E70" s="38"/>
      <c r="F70" s="38"/>
      <c r="G70" s="38"/>
      <c r="H70" s="38"/>
      <c r="I70" s="38"/>
      <c r="J70" s="36"/>
      <c r="K70" s="36"/>
      <c r="L70" s="36"/>
      <c r="M70" s="36"/>
      <c r="N70" s="38"/>
      <c r="O70" s="38"/>
      <c r="P70" s="39"/>
      <c r="U70" s="40"/>
    </row>
    <row r="71" spans="1:21" ht="15.75" customHeight="1" x14ac:dyDescent="0.35">
      <c r="A71" s="50"/>
      <c r="B71" s="50"/>
      <c r="C71" s="37"/>
      <c r="D71" s="38"/>
      <c r="E71" s="38"/>
      <c r="F71" s="38"/>
      <c r="G71" s="38"/>
      <c r="H71" s="38"/>
      <c r="I71" s="38"/>
      <c r="J71" s="36"/>
      <c r="K71" s="36"/>
      <c r="L71" s="36"/>
      <c r="M71" s="36"/>
      <c r="N71" s="38"/>
      <c r="O71" s="38"/>
      <c r="P71" s="39"/>
      <c r="U71" s="40"/>
    </row>
    <row r="72" spans="1:21" ht="15.75" customHeight="1" x14ac:dyDescent="0.35">
      <c r="A72" s="50"/>
      <c r="B72" s="50"/>
      <c r="C72" s="37"/>
      <c r="D72" s="38"/>
      <c r="E72" s="38"/>
      <c r="F72" s="38"/>
      <c r="G72" s="38"/>
      <c r="H72" s="38"/>
      <c r="I72" s="38"/>
      <c r="J72" s="36"/>
      <c r="K72" s="36"/>
      <c r="L72" s="36"/>
      <c r="M72" s="36"/>
      <c r="N72" s="38"/>
      <c r="O72" s="38"/>
      <c r="P72" s="39"/>
      <c r="U72" s="40"/>
    </row>
    <row r="73" spans="1:21" ht="15.75" customHeight="1" x14ac:dyDescent="0.35">
      <c r="A73" s="50"/>
      <c r="B73" s="50"/>
      <c r="C73" s="37"/>
      <c r="D73" s="38"/>
      <c r="E73" s="38"/>
      <c r="F73" s="38"/>
      <c r="G73" s="38"/>
      <c r="H73" s="38"/>
      <c r="I73" s="38"/>
      <c r="J73" s="36"/>
      <c r="K73" s="36"/>
      <c r="L73" s="36"/>
      <c r="M73" s="36"/>
      <c r="N73" s="38"/>
      <c r="O73" s="38"/>
      <c r="P73" s="39"/>
      <c r="U73" s="40"/>
    </row>
    <row r="74" spans="1:21" ht="15.75" customHeight="1" x14ac:dyDescent="0.35">
      <c r="A74" s="50"/>
      <c r="B74" s="50"/>
      <c r="C74" s="37"/>
      <c r="D74" s="38"/>
      <c r="E74" s="38"/>
      <c r="F74" s="38"/>
      <c r="G74" s="38"/>
      <c r="H74" s="38"/>
      <c r="I74" s="38"/>
      <c r="J74" s="36"/>
      <c r="K74" s="36"/>
      <c r="L74" s="36"/>
      <c r="M74" s="36"/>
      <c r="N74" s="38"/>
      <c r="O74" s="38"/>
      <c r="P74" s="39"/>
      <c r="U74" s="40"/>
    </row>
    <row r="75" spans="1:21" ht="15.75" customHeight="1" x14ac:dyDescent="0.35">
      <c r="A75" s="50"/>
      <c r="B75" s="50"/>
      <c r="C75" s="37"/>
      <c r="D75" s="38"/>
      <c r="E75" s="38"/>
      <c r="F75" s="38"/>
      <c r="G75" s="38"/>
      <c r="H75" s="38"/>
      <c r="I75" s="38"/>
      <c r="J75" s="36"/>
      <c r="K75" s="36"/>
      <c r="L75" s="36"/>
      <c r="M75" s="36"/>
      <c r="N75" s="38"/>
      <c r="O75" s="38"/>
      <c r="P75" s="39"/>
      <c r="U75" s="40"/>
    </row>
    <row r="76" spans="1:21" ht="15.75" customHeight="1" x14ac:dyDescent="0.35">
      <c r="A76" s="50"/>
      <c r="B76" s="50"/>
      <c r="C76" s="37"/>
      <c r="D76" s="38"/>
      <c r="E76" s="38"/>
      <c r="F76" s="38"/>
      <c r="G76" s="38"/>
      <c r="H76" s="38"/>
      <c r="I76" s="38"/>
      <c r="J76" s="36"/>
      <c r="K76" s="36"/>
      <c r="L76" s="36"/>
      <c r="M76" s="36"/>
      <c r="N76" s="38"/>
      <c r="O76" s="38"/>
      <c r="P76" s="39"/>
      <c r="U76" s="40"/>
    </row>
    <row r="77" spans="1:21" ht="15.75" customHeight="1" x14ac:dyDescent="0.35">
      <c r="B77" s="41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U77" s="40"/>
    </row>
    <row r="78" spans="1:21" ht="15.75" customHeight="1" x14ac:dyDescent="0.35">
      <c r="B78" s="41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U78" s="40"/>
    </row>
    <row r="79" spans="1:21" ht="15.75" customHeight="1" x14ac:dyDescent="0.35">
      <c r="B79" s="41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U79" s="40"/>
    </row>
    <row r="80" spans="1:21" ht="15.75" customHeight="1" x14ac:dyDescent="0.35">
      <c r="B80" s="41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U80" s="40"/>
    </row>
    <row r="81" spans="2:21" ht="15.75" customHeight="1" x14ac:dyDescent="0.35">
      <c r="B81" s="41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U81" s="40"/>
    </row>
    <row r="82" spans="2:21" ht="15.75" customHeight="1" x14ac:dyDescent="0.35">
      <c r="B82" s="41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U82" s="40"/>
    </row>
    <row r="83" spans="2:21" ht="15.75" customHeight="1" x14ac:dyDescent="0.35">
      <c r="B83" s="41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U83" s="40"/>
    </row>
    <row r="84" spans="2:21" ht="15.75" customHeight="1" x14ac:dyDescent="0.35">
      <c r="B84" s="41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U84" s="40"/>
    </row>
    <row r="85" spans="2:21" ht="15.75" customHeight="1" x14ac:dyDescent="0.35">
      <c r="B85" s="41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U85" s="40"/>
    </row>
    <row r="86" spans="2:21" ht="15.75" customHeight="1" x14ac:dyDescent="0.35">
      <c r="B86" s="41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U86" s="40"/>
    </row>
    <row r="87" spans="2:21" ht="15.75" customHeight="1" x14ac:dyDescent="0.35">
      <c r="B87" s="41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U87" s="40"/>
    </row>
    <row r="88" spans="2:21" ht="15.75" customHeight="1" x14ac:dyDescent="0.35">
      <c r="B88" s="41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U88" s="40"/>
    </row>
    <row r="89" spans="2:21" ht="15.75" customHeight="1" x14ac:dyDescent="0.35">
      <c r="B89" s="41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U89" s="40"/>
    </row>
    <row r="90" spans="2:21" ht="15.75" customHeight="1" x14ac:dyDescent="0.35">
      <c r="B90" s="41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U90" s="40"/>
    </row>
    <row r="91" spans="2:21" ht="15.75" customHeight="1" x14ac:dyDescent="0.35">
      <c r="B91" s="41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U91" s="40"/>
    </row>
    <row r="92" spans="2:21" ht="15.75" customHeight="1" x14ac:dyDescent="0.35">
      <c r="B92" s="41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U92" s="40"/>
    </row>
    <row r="93" spans="2:21" ht="15.75" customHeight="1" x14ac:dyDescent="0.35">
      <c r="B93" s="41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U93" s="40"/>
    </row>
    <row r="94" spans="2:21" ht="15.75" customHeight="1" x14ac:dyDescent="0.35">
      <c r="B94" s="41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U94" s="40"/>
    </row>
    <row r="95" spans="2:21" ht="15.75" customHeight="1" x14ac:dyDescent="0.35">
      <c r="B95" s="41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U95" s="40"/>
    </row>
    <row r="96" spans="2:21" ht="15.75" customHeight="1" x14ac:dyDescent="0.35">
      <c r="B96" s="41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U96" s="40"/>
    </row>
    <row r="97" spans="2:21" ht="15.75" customHeight="1" x14ac:dyDescent="0.35">
      <c r="B97" s="41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U97" s="40"/>
    </row>
    <row r="98" spans="2:21" ht="15.75" customHeight="1" x14ac:dyDescent="0.35">
      <c r="B98" s="41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U98" s="40"/>
    </row>
    <row r="99" spans="2:21" ht="15.75" customHeight="1" x14ac:dyDescent="0.35">
      <c r="B99" s="41"/>
      <c r="D99" s="36"/>
      <c r="E99" s="36"/>
      <c r="F99" s="36"/>
      <c r="G99" s="36"/>
      <c r="H99" s="36"/>
      <c r="I99" s="36"/>
      <c r="J99" s="51"/>
      <c r="K99" s="51"/>
      <c r="L99" s="51"/>
      <c r="M99" s="51"/>
      <c r="N99" s="36"/>
      <c r="O99" s="36"/>
      <c r="U99" s="40"/>
    </row>
    <row r="100" spans="2:21" ht="15.75" customHeight="1" x14ac:dyDescent="0.35">
      <c r="B100" s="41"/>
      <c r="D100" s="36"/>
      <c r="E100" s="36"/>
      <c r="F100" s="36"/>
      <c r="G100" s="36"/>
      <c r="H100" s="36"/>
      <c r="I100" s="36"/>
      <c r="N100" s="36"/>
      <c r="O100" s="36"/>
      <c r="U100" s="40"/>
    </row>
    <row r="101" spans="2:21" ht="15.75" customHeight="1" x14ac:dyDescent="0.35">
      <c r="B101" s="41"/>
      <c r="D101" s="36"/>
      <c r="E101" s="36"/>
      <c r="F101" s="36"/>
      <c r="G101" s="36"/>
      <c r="H101" s="36"/>
      <c r="I101" s="36"/>
      <c r="N101" s="36"/>
      <c r="O101" s="36"/>
      <c r="U101" s="40"/>
    </row>
    <row r="102" spans="2:21" ht="15.75" customHeight="1" x14ac:dyDescent="0.35">
      <c r="B102" s="41"/>
      <c r="D102" s="36"/>
      <c r="E102" s="36"/>
      <c r="F102" s="36"/>
      <c r="G102" s="36"/>
      <c r="H102" s="36"/>
      <c r="I102" s="36"/>
      <c r="N102" s="36"/>
      <c r="O102" s="36"/>
      <c r="U102" s="40"/>
    </row>
    <row r="103" spans="2:21" ht="15.75" customHeight="1" x14ac:dyDescent="0.35">
      <c r="B103" s="41"/>
      <c r="D103" s="36"/>
      <c r="E103" s="36"/>
      <c r="F103" s="36"/>
      <c r="G103" s="36"/>
      <c r="H103" s="36"/>
      <c r="I103" s="36"/>
      <c r="N103" s="36"/>
      <c r="O103" s="36"/>
      <c r="U103" s="40"/>
    </row>
    <row r="104" spans="2:21" ht="15.75" customHeight="1" x14ac:dyDescent="0.35">
      <c r="B104" s="41"/>
      <c r="D104" s="36"/>
      <c r="E104" s="36"/>
      <c r="F104" s="36"/>
      <c r="G104" s="36"/>
      <c r="H104" s="36"/>
      <c r="I104" s="36"/>
      <c r="N104" s="36"/>
      <c r="O104" s="36"/>
      <c r="U104" s="40"/>
    </row>
    <row r="105" spans="2:21" ht="15.75" customHeight="1" x14ac:dyDescent="0.35">
      <c r="B105" s="41"/>
      <c r="D105" s="36"/>
      <c r="E105" s="36"/>
      <c r="F105" s="36"/>
      <c r="G105" s="36"/>
      <c r="H105" s="36"/>
      <c r="I105" s="36"/>
      <c r="N105" s="36"/>
      <c r="O105" s="36"/>
      <c r="U105" s="40"/>
    </row>
    <row r="106" spans="2:21" ht="15.75" customHeight="1" x14ac:dyDescent="0.35">
      <c r="B106" s="41"/>
      <c r="D106" s="36"/>
      <c r="E106" s="36"/>
      <c r="F106" s="36"/>
      <c r="G106" s="36"/>
      <c r="H106" s="36"/>
      <c r="I106" s="36"/>
      <c r="N106" s="36"/>
      <c r="O106" s="36"/>
      <c r="U106" s="40"/>
    </row>
    <row r="107" spans="2:21" ht="15.75" customHeight="1" x14ac:dyDescent="0.35">
      <c r="B107" s="41"/>
      <c r="D107" s="36"/>
      <c r="E107" s="36"/>
      <c r="F107" s="36"/>
      <c r="G107" s="36"/>
      <c r="H107" s="36"/>
      <c r="I107" s="36"/>
      <c r="N107" s="36"/>
      <c r="O107" s="36"/>
      <c r="U107" s="40"/>
    </row>
    <row r="108" spans="2:21" ht="15.75" customHeight="1" x14ac:dyDescent="0.35">
      <c r="B108" s="41"/>
      <c r="D108" s="36"/>
      <c r="E108" s="36"/>
      <c r="F108" s="36"/>
      <c r="G108" s="36"/>
      <c r="H108" s="36"/>
      <c r="I108" s="36"/>
      <c r="N108" s="36"/>
      <c r="O108" s="36"/>
      <c r="U108" s="40"/>
    </row>
    <row r="109" spans="2:21" ht="15.75" customHeight="1" x14ac:dyDescent="0.35">
      <c r="B109" s="41"/>
      <c r="D109" s="51"/>
      <c r="E109" s="51"/>
      <c r="F109" s="51"/>
      <c r="G109" s="51"/>
      <c r="H109" s="51"/>
      <c r="I109" s="51"/>
      <c r="N109" s="51"/>
      <c r="O109" s="51"/>
      <c r="U109" s="40"/>
    </row>
    <row r="110" spans="2:21" ht="15.75" customHeight="1" x14ac:dyDescent="0.3"/>
    <row r="111" spans="2:21" ht="15.75" customHeight="1" x14ac:dyDescent="0.3"/>
    <row r="112" spans="2:21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</sheetData>
  <autoFilter ref="A1:U38" xr:uid="{00000000-0009-0000-0000-000000000000}"/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'Age Categories'!$A$1:$A$10</xm:f>
          </x14:formula1>
          <xm:sqref>B3 B6 B30:B31 B33:B109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69"/>
  <sheetViews>
    <sheetView tabSelected="1" topLeftCell="D1" workbookViewId="0">
      <selection activeCell="F8" sqref="F8"/>
    </sheetView>
  </sheetViews>
  <sheetFormatPr defaultColWidth="14.5" defaultRowHeight="15" customHeight="1" x14ac:dyDescent="0.3"/>
  <cols>
    <col min="1" max="1" width="21.58203125" customWidth="1"/>
    <col min="2" max="2" width="12.58203125" customWidth="1"/>
    <col min="3" max="3" width="13.25" customWidth="1"/>
    <col min="4" max="5" width="14.58203125" customWidth="1"/>
    <col min="6" max="7" width="21.58203125" customWidth="1"/>
    <col min="8" max="15" width="14.58203125" customWidth="1"/>
    <col min="16" max="20" width="9.1640625" customWidth="1"/>
    <col min="21" max="21" width="10.33203125" customWidth="1"/>
  </cols>
  <sheetData>
    <row r="1" spans="1:21" ht="52.5" customHeight="1" thickBot="1" x14ac:dyDescent="0.35">
      <c r="A1" s="61" t="s">
        <v>0</v>
      </c>
      <c r="B1" s="63" t="s">
        <v>1</v>
      </c>
      <c r="C1" s="65" t="s">
        <v>2</v>
      </c>
      <c r="D1" s="59" t="s">
        <v>19</v>
      </c>
      <c r="E1" s="4" t="s">
        <v>21</v>
      </c>
      <c r="F1" s="4" t="s">
        <v>23</v>
      </c>
      <c r="G1" s="4" t="s">
        <v>25</v>
      </c>
      <c r="H1" s="4" t="s">
        <v>27</v>
      </c>
      <c r="I1" s="4" t="s">
        <v>3</v>
      </c>
      <c r="J1" s="4" t="s">
        <v>30</v>
      </c>
      <c r="K1" s="4" t="s">
        <v>32</v>
      </c>
      <c r="L1" s="4" t="s">
        <v>34</v>
      </c>
      <c r="M1" s="4" t="s">
        <v>36</v>
      </c>
      <c r="N1" s="4" t="s">
        <v>38</v>
      </c>
      <c r="O1" s="4" t="s">
        <v>4</v>
      </c>
      <c r="P1" s="52" t="s">
        <v>5</v>
      </c>
      <c r="Q1" s="53" t="s">
        <v>6</v>
      </c>
      <c r="R1" s="6" t="s">
        <v>6</v>
      </c>
      <c r="S1" s="6" t="s">
        <v>6</v>
      </c>
      <c r="T1" s="6" t="s">
        <v>6</v>
      </c>
      <c r="U1" s="7" t="s">
        <v>11</v>
      </c>
    </row>
    <row r="2" spans="1:21" ht="39.5" thickBot="1" x14ac:dyDescent="0.35">
      <c r="A2" s="62"/>
      <c r="B2" s="64"/>
      <c r="C2" s="66"/>
      <c r="D2" s="60" t="s">
        <v>20</v>
      </c>
      <c r="E2" s="4" t="s">
        <v>22</v>
      </c>
      <c r="F2" s="4" t="s">
        <v>24</v>
      </c>
      <c r="G2" s="4" t="s">
        <v>26</v>
      </c>
      <c r="H2" s="4" t="s">
        <v>28</v>
      </c>
      <c r="I2" s="4" t="s">
        <v>29</v>
      </c>
      <c r="J2" s="4" t="s">
        <v>31</v>
      </c>
      <c r="K2" s="4" t="s">
        <v>33</v>
      </c>
      <c r="L2" s="4" t="s">
        <v>35</v>
      </c>
      <c r="M2" s="4" t="s">
        <v>37</v>
      </c>
      <c r="N2" s="4" t="s">
        <v>39</v>
      </c>
      <c r="O2" s="4" t="s">
        <v>40</v>
      </c>
      <c r="P2" s="52" t="s">
        <v>5</v>
      </c>
      <c r="Q2" s="53" t="s">
        <v>6</v>
      </c>
      <c r="R2" s="6" t="s">
        <v>6</v>
      </c>
      <c r="S2" s="6" t="s">
        <v>6</v>
      </c>
      <c r="T2" s="6" t="s">
        <v>6</v>
      </c>
      <c r="U2" s="7" t="s">
        <v>11</v>
      </c>
    </row>
    <row r="3" spans="1:21" ht="14.5" x14ac:dyDescent="0.35">
      <c r="A3" s="11" t="s">
        <v>41</v>
      </c>
      <c r="B3" s="12"/>
      <c r="C3" s="13" t="str">
        <f t="shared" ref="C3:C34" si="0">IF(U3&lt;4,"","Yes")</f>
        <v/>
      </c>
      <c r="D3" s="14">
        <v>1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54">
        <f t="shared" ref="P3:P69" si="1">SUM(Q3:T3)</f>
        <v>2</v>
      </c>
      <c r="Q3" s="17">
        <f t="shared" ref="Q3:Q34" si="2">SMALL(D3:O3,1)</f>
        <v>1</v>
      </c>
      <c r="R3" s="17">
        <f t="shared" ref="R3:R34" si="3">IF(COUNT(D3:O3)&lt;2,"0",SMALL(D3:O3,2))</f>
        <v>1</v>
      </c>
      <c r="S3" s="17" t="str">
        <f t="shared" ref="S3:S34" si="4">IF(COUNT(D3:O3)&lt;3,"0",SMALL(D3:O3,3))</f>
        <v>0</v>
      </c>
      <c r="T3" s="17" t="str">
        <f t="shared" ref="T3:T34" si="5">IF(COUNT(D3:O3)&lt;4,"0",SMALL(D3:O3,4))</f>
        <v>0</v>
      </c>
      <c r="U3" s="18">
        <f t="shared" ref="U3:U34" si="6">COUNT(D3:O3)</f>
        <v>2</v>
      </c>
    </row>
    <row r="4" spans="1:21" ht="14.5" x14ac:dyDescent="0.35">
      <c r="A4" s="19" t="s">
        <v>42</v>
      </c>
      <c r="B4" s="20"/>
      <c r="C4" s="21" t="str">
        <f t="shared" si="0"/>
        <v/>
      </c>
      <c r="D4" s="22">
        <v>2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55">
        <f t="shared" si="1"/>
        <v>2</v>
      </c>
      <c r="Q4" s="24">
        <f t="shared" si="2"/>
        <v>2</v>
      </c>
      <c r="R4" s="24" t="str">
        <f t="shared" si="3"/>
        <v>0</v>
      </c>
      <c r="S4" s="24" t="str">
        <f t="shared" si="4"/>
        <v>0</v>
      </c>
      <c r="T4" s="24" t="str">
        <f t="shared" si="5"/>
        <v>0</v>
      </c>
      <c r="U4" s="25">
        <f t="shared" si="6"/>
        <v>1</v>
      </c>
    </row>
    <row r="5" spans="1:21" ht="14.5" x14ac:dyDescent="0.35">
      <c r="A5" s="19" t="s">
        <v>43</v>
      </c>
      <c r="B5" s="20"/>
      <c r="C5" s="21" t="str">
        <f t="shared" si="0"/>
        <v/>
      </c>
      <c r="D5" s="22">
        <v>3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55">
        <f t="shared" si="1"/>
        <v>3</v>
      </c>
      <c r="Q5" s="24">
        <f t="shared" si="2"/>
        <v>3</v>
      </c>
      <c r="R5" s="24" t="str">
        <f t="shared" si="3"/>
        <v>0</v>
      </c>
      <c r="S5" s="24" t="str">
        <f t="shared" si="4"/>
        <v>0</v>
      </c>
      <c r="T5" s="24" t="str">
        <f t="shared" si="5"/>
        <v>0</v>
      </c>
      <c r="U5" s="25">
        <f t="shared" si="6"/>
        <v>1</v>
      </c>
    </row>
    <row r="6" spans="1:21" ht="15" customHeight="1" x14ac:dyDescent="0.35">
      <c r="A6" s="19" t="s">
        <v>44</v>
      </c>
      <c r="B6" s="20"/>
      <c r="C6" s="21" t="str">
        <f t="shared" si="0"/>
        <v/>
      </c>
      <c r="D6" s="22">
        <v>4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55">
        <f t="shared" si="1"/>
        <v>4</v>
      </c>
      <c r="Q6" s="24">
        <f t="shared" si="2"/>
        <v>4</v>
      </c>
      <c r="R6" s="24" t="str">
        <f t="shared" si="3"/>
        <v>0</v>
      </c>
      <c r="S6" s="24" t="str">
        <f t="shared" si="4"/>
        <v>0</v>
      </c>
      <c r="T6" s="24" t="str">
        <f t="shared" si="5"/>
        <v>0</v>
      </c>
      <c r="U6" s="25">
        <f t="shared" si="6"/>
        <v>1</v>
      </c>
    </row>
    <row r="7" spans="1:21" ht="14.5" x14ac:dyDescent="0.35">
      <c r="A7" s="19" t="s">
        <v>45</v>
      </c>
      <c r="B7" s="20"/>
      <c r="C7" s="21" t="str">
        <f t="shared" si="0"/>
        <v/>
      </c>
      <c r="D7" s="22">
        <v>5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55">
        <f t="shared" si="1"/>
        <v>5</v>
      </c>
      <c r="Q7" s="24">
        <f t="shared" si="2"/>
        <v>5</v>
      </c>
      <c r="R7" s="24" t="str">
        <f t="shared" si="3"/>
        <v>0</v>
      </c>
      <c r="S7" s="24" t="str">
        <f t="shared" si="4"/>
        <v>0</v>
      </c>
      <c r="T7" s="24" t="str">
        <f t="shared" si="5"/>
        <v>0</v>
      </c>
      <c r="U7" s="25">
        <f t="shared" si="6"/>
        <v>1</v>
      </c>
    </row>
    <row r="8" spans="1:21" ht="14.5" x14ac:dyDescent="0.35">
      <c r="A8" s="19" t="s">
        <v>46</v>
      </c>
      <c r="B8" s="20"/>
      <c r="C8" s="21" t="str">
        <f t="shared" si="0"/>
        <v/>
      </c>
      <c r="D8" s="22">
        <v>6</v>
      </c>
      <c r="E8" s="26"/>
      <c r="F8" s="26">
        <v>5</v>
      </c>
      <c r="G8" s="26"/>
      <c r="H8" s="26"/>
      <c r="I8" s="26"/>
      <c r="J8" s="26"/>
      <c r="K8" s="26"/>
      <c r="L8" s="26"/>
      <c r="M8" s="26"/>
      <c r="N8" s="26"/>
      <c r="O8" s="26"/>
      <c r="P8" s="55">
        <f t="shared" si="1"/>
        <v>11</v>
      </c>
      <c r="Q8" s="24">
        <f t="shared" si="2"/>
        <v>5</v>
      </c>
      <c r="R8" s="24">
        <f t="shared" si="3"/>
        <v>6</v>
      </c>
      <c r="S8" s="24" t="str">
        <f t="shared" si="4"/>
        <v>0</v>
      </c>
      <c r="T8" s="24" t="str">
        <f t="shared" si="5"/>
        <v>0</v>
      </c>
      <c r="U8" s="25">
        <f t="shared" si="6"/>
        <v>2</v>
      </c>
    </row>
    <row r="9" spans="1:21" ht="14.5" x14ac:dyDescent="0.35">
      <c r="A9" s="19" t="s">
        <v>47</v>
      </c>
      <c r="B9" s="20"/>
      <c r="C9" s="21" t="str">
        <f t="shared" si="0"/>
        <v/>
      </c>
      <c r="D9" s="22">
        <v>7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55">
        <f t="shared" si="1"/>
        <v>7</v>
      </c>
      <c r="Q9" s="24">
        <f t="shared" si="2"/>
        <v>7</v>
      </c>
      <c r="R9" s="24" t="str">
        <f t="shared" si="3"/>
        <v>0</v>
      </c>
      <c r="S9" s="24" t="str">
        <f t="shared" si="4"/>
        <v>0</v>
      </c>
      <c r="T9" s="24" t="str">
        <f t="shared" si="5"/>
        <v>0</v>
      </c>
      <c r="U9" s="25">
        <f t="shared" si="6"/>
        <v>1</v>
      </c>
    </row>
    <row r="10" spans="1:21" ht="14.5" x14ac:dyDescent="0.35">
      <c r="A10" s="19" t="s">
        <v>60</v>
      </c>
      <c r="B10" s="20"/>
      <c r="C10" s="21" t="str">
        <f t="shared" si="0"/>
        <v/>
      </c>
      <c r="D10" s="22"/>
      <c r="E10" s="26"/>
      <c r="F10" s="26">
        <v>1</v>
      </c>
      <c r="G10" s="26"/>
      <c r="H10" s="26"/>
      <c r="I10" s="26"/>
      <c r="J10" s="26"/>
      <c r="K10" s="26"/>
      <c r="L10" s="26"/>
      <c r="M10" s="26"/>
      <c r="N10" s="26"/>
      <c r="O10" s="26"/>
      <c r="P10" s="55">
        <f t="shared" si="1"/>
        <v>1</v>
      </c>
      <c r="Q10" s="24">
        <f t="shared" si="2"/>
        <v>1</v>
      </c>
      <c r="R10" s="24" t="str">
        <f t="shared" si="3"/>
        <v>0</v>
      </c>
      <c r="S10" s="24" t="str">
        <f t="shared" si="4"/>
        <v>0</v>
      </c>
      <c r="T10" s="24" t="str">
        <f t="shared" si="5"/>
        <v>0</v>
      </c>
      <c r="U10" s="25">
        <f t="shared" si="6"/>
        <v>1</v>
      </c>
    </row>
    <row r="11" spans="1:21" ht="14.5" x14ac:dyDescent="0.35">
      <c r="A11" s="19" t="s">
        <v>61</v>
      </c>
      <c r="B11" s="20"/>
      <c r="C11" s="21" t="str">
        <f t="shared" si="0"/>
        <v/>
      </c>
      <c r="D11" s="22"/>
      <c r="E11" s="26"/>
      <c r="F11" s="26">
        <v>2</v>
      </c>
      <c r="G11" s="26"/>
      <c r="H11" s="26"/>
      <c r="I11" s="26"/>
      <c r="J11" s="26"/>
      <c r="K11" s="26"/>
      <c r="L11" s="26"/>
      <c r="M11" s="26"/>
      <c r="N11" s="26"/>
      <c r="O11" s="26"/>
      <c r="P11" s="55">
        <f t="shared" si="1"/>
        <v>2</v>
      </c>
      <c r="Q11" s="24">
        <f t="shared" si="2"/>
        <v>2</v>
      </c>
      <c r="R11" s="24" t="str">
        <f t="shared" si="3"/>
        <v>0</v>
      </c>
      <c r="S11" s="24" t="str">
        <f t="shared" si="4"/>
        <v>0</v>
      </c>
      <c r="T11" s="24" t="str">
        <f t="shared" si="5"/>
        <v>0</v>
      </c>
      <c r="U11" s="25">
        <f t="shared" si="6"/>
        <v>1</v>
      </c>
    </row>
    <row r="12" spans="1:21" ht="14.5" x14ac:dyDescent="0.35">
      <c r="A12" s="19" t="s">
        <v>62</v>
      </c>
      <c r="B12" s="20"/>
      <c r="C12" s="21" t="str">
        <f t="shared" si="0"/>
        <v/>
      </c>
      <c r="D12" s="22"/>
      <c r="E12" s="26"/>
      <c r="F12" s="26">
        <v>3</v>
      </c>
      <c r="G12" s="26"/>
      <c r="H12" s="26"/>
      <c r="I12" s="26"/>
      <c r="J12" s="26"/>
      <c r="K12" s="26"/>
      <c r="L12" s="26"/>
      <c r="M12" s="26"/>
      <c r="N12" s="26"/>
      <c r="O12" s="26"/>
      <c r="P12" s="55">
        <f t="shared" si="1"/>
        <v>3</v>
      </c>
      <c r="Q12" s="24">
        <f t="shared" si="2"/>
        <v>3</v>
      </c>
      <c r="R12" s="24" t="str">
        <f t="shared" si="3"/>
        <v>0</v>
      </c>
      <c r="S12" s="24" t="str">
        <f t="shared" si="4"/>
        <v>0</v>
      </c>
      <c r="T12" s="24" t="str">
        <f t="shared" si="5"/>
        <v>0</v>
      </c>
      <c r="U12" s="25">
        <f t="shared" si="6"/>
        <v>1</v>
      </c>
    </row>
    <row r="13" spans="1:21" ht="14.5" x14ac:dyDescent="0.35">
      <c r="A13" s="19" t="s">
        <v>63</v>
      </c>
      <c r="B13" s="20"/>
      <c r="C13" s="21" t="str">
        <f t="shared" si="0"/>
        <v/>
      </c>
      <c r="D13" s="22"/>
      <c r="E13" s="26"/>
      <c r="F13" s="26">
        <v>4</v>
      </c>
      <c r="G13" s="26"/>
      <c r="H13" s="26"/>
      <c r="I13" s="26"/>
      <c r="J13" s="26"/>
      <c r="K13" s="26"/>
      <c r="L13" s="26"/>
      <c r="M13" s="26"/>
      <c r="N13" s="26"/>
      <c r="O13" s="26"/>
      <c r="P13" s="55">
        <f t="shared" si="1"/>
        <v>4</v>
      </c>
      <c r="Q13" s="24">
        <f t="shared" si="2"/>
        <v>4</v>
      </c>
      <c r="R13" s="24" t="str">
        <f t="shared" si="3"/>
        <v>0</v>
      </c>
      <c r="S13" s="24" t="str">
        <f t="shared" si="4"/>
        <v>0</v>
      </c>
      <c r="T13" s="24" t="str">
        <f t="shared" si="5"/>
        <v>0</v>
      </c>
      <c r="U13" s="25">
        <f t="shared" si="6"/>
        <v>1</v>
      </c>
    </row>
    <row r="14" spans="1:21" ht="14.5" x14ac:dyDescent="0.35">
      <c r="A14" s="19"/>
      <c r="B14" s="20"/>
      <c r="C14" s="21" t="str">
        <f t="shared" si="0"/>
        <v/>
      </c>
      <c r="D14" s="22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55" t="e">
        <f t="shared" si="1"/>
        <v>#NUM!</v>
      </c>
      <c r="Q14" s="24" t="e">
        <f t="shared" si="2"/>
        <v>#NUM!</v>
      </c>
      <c r="R14" s="24" t="str">
        <f t="shared" si="3"/>
        <v>0</v>
      </c>
      <c r="S14" s="24" t="str">
        <f t="shared" si="4"/>
        <v>0</v>
      </c>
      <c r="T14" s="24" t="str">
        <f t="shared" si="5"/>
        <v>0</v>
      </c>
      <c r="U14" s="25">
        <f t="shared" si="6"/>
        <v>0</v>
      </c>
    </row>
    <row r="15" spans="1:21" ht="14.5" x14ac:dyDescent="0.35">
      <c r="A15" s="19"/>
      <c r="B15" s="20"/>
      <c r="C15" s="21" t="str">
        <f t="shared" si="0"/>
        <v/>
      </c>
      <c r="D15" s="22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55" t="e">
        <f t="shared" si="1"/>
        <v>#NUM!</v>
      </c>
      <c r="Q15" s="24" t="e">
        <f t="shared" si="2"/>
        <v>#NUM!</v>
      </c>
      <c r="R15" s="24" t="str">
        <f t="shared" si="3"/>
        <v>0</v>
      </c>
      <c r="S15" s="24" t="str">
        <f t="shared" si="4"/>
        <v>0</v>
      </c>
      <c r="T15" s="24" t="str">
        <f t="shared" si="5"/>
        <v>0</v>
      </c>
      <c r="U15" s="25">
        <f t="shared" si="6"/>
        <v>0</v>
      </c>
    </row>
    <row r="16" spans="1:21" ht="14.5" x14ac:dyDescent="0.35">
      <c r="A16" s="19"/>
      <c r="B16" s="20"/>
      <c r="C16" s="21" t="str">
        <f t="shared" si="0"/>
        <v/>
      </c>
      <c r="D16" s="2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55" t="e">
        <f t="shared" si="1"/>
        <v>#NUM!</v>
      </c>
      <c r="Q16" s="24" t="e">
        <f t="shared" si="2"/>
        <v>#NUM!</v>
      </c>
      <c r="R16" s="24" t="str">
        <f t="shared" si="3"/>
        <v>0</v>
      </c>
      <c r="S16" s="24" t="str">
        <f t="shared" si="4"/>
        <v>0</v>
      </c>
      <c r="T16" s="24" t="str">
        <f t="shared" si="5"/>
        <v>0</v>
      </c>
      <c r="U16" s="25">
        <f t="shared" si="6"/>
        <v>0</v>
      </c>
    </row>
    <row r="17" spans="1:21" ht="14.5" x14ac:dyDescent="0.35">
      <c r="A17" s="19"/>
      <c r="B17" s="20"/>
      <c r="C17" s="21" t="str">
        <f t="shared" si="0"/>
        <v/>
      </c>
      <c r="D17" s="22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55" t="e">
        <f t="shared" si="1"/>
        <v>#NUM!</v>
      </c>
      <c r="Q17" s="24" t="e">
        <f t="shared" si="2"/>
        <v>#NUM!</v>
      </c>
      <c r="R17" s="24" t="str">
        <f t="shared" si="3"/>
        <v>0</v>
      </c>
      <c r="S17" s="24" t="str">
        <f t="shared" si="4"/>
        <v>0</v>
      </c>
      <c r="T17" s="24" t="str">
        <f t="shared" si="5"/>
        <v>0</v>
      </c>
      <c r="U17" s="25">
        <f t="shared" si="6"/>
        <v>0</v>
      </c>
    </row>
    <row r="18" spans="1:21" ht="14.5" x14ac:dyDescent="0.35">
      <c r="A18" s="19"/>
      <c r="B18" s="20"/>
      <c r="C18" s="21" t="str">
        <f t="shared" si="0"/>
        <v/>
      </c>
      <c r="D18" s="2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55" t="e">
        <f t="shared" si="1"/>
        <v>#NUM!</v>
      </c>
      <c r="Q18" s="24" t="e">
        <f t="shared" si="2"/>
        <v>#NUM!</v>
      </c>
      <c r="R18" s="24" t="str">
        <f t="shared" si="3"/>
        <v>0</v>
      </c>
      <c r="S18" s="24" t="str">
        <f t="shared" si="4"/>
        <v>0</v>
      </c>
      <c r="T18" s="24" t="str">
        <f t="shared" si="5"/>
        <v>0</v>
      </c>
      <c r="U18" s="25">
        <f t="shared" si="6"/>
        <v>0</v>
      </c>
    </row>
    <row r="19" spans="1:21" ht="14.5" x14ac:dyDescent="0.35">
      <c r="A19" s="19"/>
      <c r="B19" s="20"/>
      <c r="C19" s="21" t="str">
        <f t="shared" si="0"/>
        <v/>
      </c>
      <c r="D19" s="22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55" t="e">
        <f t="shared" si="1"/>
        <v>#NUM!</v>
      </c>
      <c r="Q19" s="24" t="e">
        <f t="shared" si="2"/>
        <v>#NUM!</v>
      </c>
      <c r="R19" s="24" t="str">
        <f t="shared" si="3"/>
        <v>0</v>
      </c>
      <c r="S19" s="24" t="str">
        <f t="shared" si="4"/>
        <v>0</v>
      </c>
      <c r="T19" s="24" t="str">
        <f t="shared" si="5"/>
        <v>0</v>
      </c>
      <c r="U19" s="25">
        <f t="shared" si="6"/>
        <v>0</v>
      </c>
    </row>
    <row r="20" spans="1:21" ht="14.5" x14ac:dyDescent="0.35">
      <c r="A20" s="19"/>
      <c r="B20" s="20"/>
      <c r="C20" s="21" t="str">
        <f t="shared" si="0"/>
        <v/>
      </c>
      <c r="D20" s="2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55" t="e">
        <f t="shared" si="1"/>
        <v>#NUM!</v>
      </c>
      <c r="Q20" s="24" t="e">
        <f t="shared" si="2"/>
        <v>#NUM!</v>
      </c>
      <c r="R20" s="24" t="str">
        <f t="shared" si="3"/>
        <v>0</v>
      </c>
      <c r="S20" s="24" t="str">
        <f t="shared" si="4"/>
        <v>0</v>
      </c>
      <c r="T20" s="24" t="str">
        <f t="shared" si="5"/>
        <v>0</v>
      </c>
      <c r="U20" s="25">
        <f t="shared" si="6"/>
        <v>0</v>
      </c>
    </row>
    <row r="21" spans="1:21" ht="15.75" customHeight="1" x14ac:dyDescent="0.35">
      <c r="A21" s="19"/>
      <c r="B21" s="20"/>
      <c r="C21" s="21" t="str">
        <f t="shared" si="0"/>
        <v/>
      </c>
      <c r="D21" s="22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55" t="e">
        <f t="shared" si="1"/>
        <v>#NUM!</v>
      </c>
      <c r="Q21" s="24" t="e">
        <f t="shared" si="2"/>
        <v>#NUM!</v>
      </c>
      <c r="R21" s="24" t="str">
        <f t="shared" si="3"/>
        <v>0</v>
      </c>
      <c r="S21" s="24" t="str">
        <f t="shared" si="4"/>
        <v>0</v>
      </c>
      <c r="T21" s="24" t="str">
        <f t="shared" si="5"/>
        <v>0</v>
      </c>
      <c r="U21" s="25">
        <f t="shared" si="6"/>
        <v>0</v>
      </c>
    </row>
    <row r="22" spans="1:21" ht="15.75" customHeight="1" x14ac:dyDescent="0.35">
      <c r="A22" s="19"/>
      <c r="B22" s="20"/>
      <c r="C22" s="21" t="str">
        <f t="shared" si="0"/>
        <v/>
      </c>
      <c r="D22" s="22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55" t="e">
        <f t="shared" si="1"/>
        <v>#NUM!</v>
      </c>
      <c r="Q22" s="24" t="e">
        <f t="shared" si="2"/>
        <v>#NUM!</v>
      </c>
      <c r="R22" s="24" t="str">
        <f t="shared" si="3"/>
        <v>0</v>
      </c>
      <c r="S22" s="24" t="str">
        <f t="shared" si="4"/>
        <v>0</v>
      </c>
      <c r="T22" s="24" t="str">
        <f t="shared" si="5"/>
        <v>0</v>
      </c>
      <c r="U22" s="25">
        <f t="shared" si="6"/>
        <v>0</v>
      </c>
    </row>
    <row r="23" spans="1:21" ht="15.75" customHeight="1" x14ac:dyDescent="0.35">
      <c r="A23" s="19"/>
      <c r="B23" s="20"/>
      <c r="C23" s="21" t="str">
        <f t="shared" si="0"/>
        <v/>
      </c>
      <c r="D23" s="22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55" t="e">
        <f t="shared" si="1"/>
        <v>#NUM!</v>
      </c>
      <c r="Q23" s="24" t="e">
        <f t="shared" si="2"/>
        <v>#NUM!</v>
      </c>
      <c r="R23" s="24" t="str">
        <f t="shared" si="3"/>
        <v>0</v>
      </c>
      <c r="S23" s="24" t="str">
        <f t="shared" si="4"/>
        <v>0</v>
      </c>
      <c r="T23" s="24" t="str">
        <f t="shared" si="5"/>
        <v>0</v>
      </c>
      <c r="U23" s="25">
        <f t="shared" si="6"/>
        <v>0</v>
      </c>
    </row>
    <row r="24" spans="1:21" ht="15.75" customHeight="1" x14ac:dyDescent="0.35">
      <c r="A24" s="19"/>
      <c r="B24" s="20"/>
      <c r="C24" s="21" t="str">
        <f t="shared" si="0"/>
        <v/>
      </c>
      <c r="D24" s="22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55" t="e">
        <f t="shared" si="1"/>
        <v>#NUM!</v>
      </c>
      <c r="Q24" s="24" t="e">
        <f t="shared" si="2"/>
        <v>#NUM!</v>
      </c>
      <c r="R24" s="24" t="str">
        <f t="shared" si="3"/>
        <v>0</v>
      </c>
      <c r="S24" s="24" t="str">
        <f t="shared" si="4"/>
        <v>0</v>
      </c>
      <c r="T24" s="24" t="str">
        <f t="shared" si="5"/>
        <v>0</v>
      </c>
      <c r="U24" s="25">
        <f t="shared" si="6"/>
        <v>0</v>
      </c>
    </row>
    <row r="25" spans="1:21" ht="15.75" customHeight="1" x14ac:dyDescent="0.35">
      <c r="A25" s="19"/>
      <c r="B25" s="20"/>
      <c r="C25" s="21" t="str">
        <f t="shared" si="0"/>
        <v/>
      </c>
      <c r="D25" s="22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55" t="e">
        <f t="shared" si="1"/>
        <v>#NUM!</v>
      </c>
      <c r="Q25" s="24" t="e">
        <f t="shared" si="2"/>
        <v>#NUM!</v>
      </c>
      <c r="R25" s="24" t="str">
        <f t="shared" si="3"/>
        <v>0</v>
      </c>
      <c r="S25" s="24" t="str">
        <f t="shared" si="4"/>
        <v>0</v>
      </c>
      <c r="T25" s="24" t="str">
        <f t="shared" si="5"/>
        <v>0</v>
      </c>
      <c r="U25" s="25">
        <f t="shared" si="6"/>
        <v>0</v>
      </c>
    </row>
    <row r="26" spans="1:21" ht="15.75" customHeight="1" x14ac:dyDescent="0.35">
      <c r="A26" s="19"/>
      <c r="B26" s="20"/>
      <c r="C26" s="21" t="str">
        <f t="shared" si="0"/>
        <v/>
      </c>
      <c r="D26" s="22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55" t="e">
        <f t="shared" si="1"/>
        <v>#NUM!</v>
      </c>
      <c r="Q26" s="24" t="e">
        <f t="shared" si="2"/>
        <v>#NUM!</v>
      </c>
      <c r="R26" s="24" t="str">
        <f t="shared" si="3"/>
        <v>0</v>
      </c>
      <c r="S26" s="24" t="str">
        <f t="shared" si="4"/>
        <v>0</v>
      </c>
      <c r="T26" s="24" t="str">
        <f t="shared" si="5"/>
        <v>0</v>
      </c>
      <c r="U26" s="25">
        <f t="shared" si="6"/>
        <v>0</v>
      </c>
    </row>
    <row r="27" spans="1:21" ht="15.75" customHeight="1" x14ac:dyDescent="0.35">
      <c r="A27" s="19"/>
      <c r="B27" s="20"/>
      <c r="C27" s="21" t="str">
        <f t="shared" si="0"/>
        <v/>
      </c>
      <c r="D27" s="22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55" t="e">
        <f t="shared" si="1"/>
        <v>#NUM!</v>
      </c>
      <c r="Q27" s="24" t="e">
        <f t="shared" si="2"/>
        <v>#NUM!</v>
      </c>
      <c r="R27" s="24" t="str">
        <f t="shared" si="3"/>
        <v>0</v>
      </c>
      <c r="S27" s="24" t="str">
        <f t="shared" si="4"/>
        <v>0</v>
      </c>
      <c r="T27" s="24" t="str">
        <f t="shared" si="5"/>
        <v>0</v>
      </c>
      <c r="U27" s="25">
        <f t="shared" si="6"/>
        <v>0</v>
      </c>
    </row>
    <row r="28" spans="1:21" ht="15.75" customHeight="1" x14ac:dyDescent="0.35">
      <c r="A28" s="19"/>
      <c r="B28" s="20"/>
      <c r="C28" s="21" t="str">
        <f t="shared" si="0"/>
        <v/>
      </c>
      <c r="D28" s="2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55" t="e">
        <f t="shared" si="1"/>
        <v>#NUM!</v>
      </c>
      <c r="Q28" s="24" t="e">
        <f t="shared" si="2"/>
        <v>#NUM!</v>
      </c>
      <c r="R28" s="24" t="str">
        <f t="shared" si="3"/>
        <v>0</v>
      </c>
      <c r="S28" s="24" t="str">
        <f t="shared" si="4"/>
        <v>0</v>
      </c>
      <c r="T28" s="24" t="str">
        <f t="shared" si="5"/>
        <v>0</v>
      </c>
      <c r="U28" s="25">
        <f t="shared" si="6"/>
        <v>0</v>
      </c>
    </row>
    <row r="29" spans="1:21" ht="15.75" customHeight="1" x14ac:dyDescent="0.35">
      <c r="A29" s="19"/>
      <c r="B29" s="20"/>
      <c r="C29" s="21" t="str">
        <f t="shared" si="0"/>
        <v/>
      </c>
      <c r="D29" s="22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55" t="e">
        <f t="shared" si="1"/>
        <v>#NUM!</v>
      </c>
      <c r="Q29" s="24" t="e">
        <f t="shared" si="2"/>
        <v>#NUM!</v>
      </c>
      <c r="R29" s="24" t="str">
        <f t="shared" si="3"/>
        <v>0</v>
      </c>
      <c r="S29" s="24" t="str">
        <f t="shared" si="4"/>
        <v>0</v>
      </c>
      <c r="T29" s="24" t="str">
        <f t="shared" si="5"/>
        <v>0</v>
      </c>
      <c r="U29" s="25">
        <f t="shared" si="6"/>
        <v>0</v>
      </c>
    </row>
    <row r="30" spans="1:21" ht="15.75" customHeight="1" x14ac:dyDescent="0.35">
      <c r="A30" s="19"/>
      <c r="B30" s="20"/>
      <c r="C30" s="21" t="str">
        <f t="shared" si="0"/>
        <v/>
      </c>
      <c r="D30" s="2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55" t="e">
        <f t="shared" si="1"/>
        <v>#NUM!</v>
      </c>
      <c r="Q30" s="24" t="e">
        <f t="shared" si="2"/>
        <v>#NUM!</v>
      </c>
      <c r="R30" s="24" t="str">
        <f t="shared" si="3"/>
        <v>0</v>
      </c>
      <c r="S30" s="24" t="str">
        <f t="shared" si="4"/>
        <v>0</v>
      </c>
      <c r="T30" s="24" t="str">
        <f t="shared" si="5"/>
        <v>0</v>
      </c>
      <c r="U30" s="25">
        <f t="shared" si="6"/>
        <v>0</v>
      </c>
    </row>
    <row r="31" spans="1:21" ht="15.75" customHeight="1" x14ac:dyDescent="0.35">
      <c r="A31" s="19"/>
      <c r="B31" s="20"/>
      <c r="C31" s="21" t="str">
        <f t="shared" si="0"/>
        <v/>
      </c>
      <c r="D31" s="22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55" t="e">
        <f t="shared" si="1"/>
        <v>#NUM!</v>
      </c>
      <c r="Q31" s="24" t="e">
        <f t="shared" si="2"/>
        <v>#NUM!</v>
      </c>
      <c r="R31" s="24" t="str">
        <f t="shared" si="3"/>
        <v>0</v>
      </c>
      <c r="S31" s="24" t="str">
        <f t="shared" si="4"/>
        <v>0</v>
      </c>
      <c r="T31" s="24" t="str">
        <f t="shared" si="5"/>
        <v>0</v>
      </c>
      <c r="U31" s="25">
        <f t="shared" si="6"/>
        <v>0</v>
      </c>
    </row>
    <row r="32" spans="1:21" ht="15.75" customHeight="1" x14ac:dyDescent="0.35">
      <c r="A32" s="19"/>
      <c r="B32" s="20"/>
      <c r="C32" s="21" t="str">
        <f t="shared" si="0"/>
        <v/>
      </c>
      <c r="D32" s="2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55" t="e">
        <f t="shared" si="1"/>
        <v>#NUM!</v>
      </c>
      <c r="Q32" s="24" t="e">
        <f t="shared" si="2"/>
        <v>#NUM!</v>
      </c>
      <c r="R32" s="24" t="str">
        <f t="shared" si="3"/>
        <v>0</v>
      </c>
      <c r="S32" s="24" t="str">
        <f t="shared" si="4"/>
        <v>0</v>
      </c>
      <c r="T32" s="24" t="str">
        <f t="shared" si="5"/>
        <v>0</v>
      </c>
      <c r="U32" s="25">
        <f t="shared" si="6"/>
        <v>0</v>
      </c>
    </row>
    <row r="33" spans="1:21" ht="15.75" customHeight="1" x14ac:dyDescent="0.35">
      <c r="A33" s="19"/>
      <c r="B33" s="20"/>
      <c r="C33" s="21" t="str">
        <f t="shared" si="0"/>
        <v/>
      </c>
      <c r="D33" s="22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55" t="e">
        <f t="shared" si="1"/>
        <v>#NUM!</v>
      </c>
      <c r="Q33" s="24" t="e">
        <f t="shared" si="2"/>
        <v>#NUM!</v>
      </c>
      <c r="R33" s="24" t="str">
        <f t="shared" si="3"/>
        <v>0</v>
      </c>
      <c r="S33" s="24" t="str">
        <f t="shared" si="4"/>
        <v>0</v>
      </c>
      <c r="T33" s="24" t="str">
        <f t="shared" si="5"/>
        <v>0</v>
      </c>
      <c r="U33" s="25">
        <f t="shared" si="6"/>
        <v>0</v>
      </c>
    </row>
    <row r="34" spans="1:21" ht="15.75" customHeight="1" x14ac:dyDescent="0.35">
      <c r="A34" s="19"/>
      <c r="B34" s="20"/>
      <c r="C34" s="21" t="str">
        <f t="shared" si="0"/>
        <v/>
      </c>
      <c r="D34" s="2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55" t="e">
        <f t="shared" si="1"/>
        <v>#NUM!</v>
      </c>
      <c r="Q34" s="24" t="e">
        <f t="shared" si="2"/>
        <v>#NUM!</v>
      </c>
      <c r="R34" s="24" t="str">
        <f t="shared" si="3"/>
        <v>0</v>
      </c>
      <c r="S34" s="24" t="str">
        <f t="shared" si="4"/>
        <v>0</v>
      </c>
      <c r="T34" s="24" t="str">
        <f t="shared" si="5"/>
        <v>0</v>
      </c>
      <c r="U34" s="25">
        <f t="shared" si="6"/>
        <v>0</v>
      </c>
    </row>
    <row r="35" spans="1:21" ht="15.75" customHeight="1" x14ac:dyDescent="0.35">
      <c r="A35" s="19"/>
      <c r="B35" s="20"/>
      <c r="C35" s="21" t="str">
        <f t="shared" ref="C35:C69" si="7">IF(U35&lt;4,"","Yes")</f>
        <v/>
      </c>
      <c r="D35" s="22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55" t="e">
        <f t="shared" si="1"/>
        <v>#NUM!</v>
      </c>
      <c r="Q35" s="24" t="e">
        <f t="shared" ref="Q35:Q69" si="8">SMALL(D35:O35,1)</f>
        <v>#NUM!</v>
      </c>
      <c r="R35" s="24" t="str">
        <f t="shared" ref="R35:R69" si="9">IF(COUNT(D35:O35)&lt;2,"0",SMALL(D35:O35,2))</f>
        <v>0</v>
      </c>
      <c r="S35" s="24" t="str">
        <f t="shared" ref="S35:S69" si="10">IF(COUNT(D35:O35)&lt;3,"0",SMALL(D35:O35,3))</f>
        <v>0</v>
      </c>
      <c r="T35" s="24" t="str">
        <f t="shared" ref="T35:T69" si="11">IF(COUNT(D35:O35)&lt;4,"0",SMALL(D35:O35,4))</f>
        <v>0</v>
      </c>
      <c r="U35" s="25">
        <f t="shared" ref="U35:U69" si="12">COUNT(D35:O35)</f>
        <v>0</v>
      </c>
    </row>
    <row r="36" spans="1:21" ht="15.75" customHeight="1" x14ac:dyDescent="0.35">
      <c r="A36" s="19"/>
      <c r="B36" s="20"/>
      <c r="C36" s="21" t="str">
        <f t="shared" si="7"/>
        <v/>
      </c>
      <c r="D36" s="2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55" t="e">
        <f t="shared" si="1"/>
        <v>#NUM!</v>
      </c>
      <c r="Q36" s="24" t="e">
        <f t="shared" si="8"/>
        <v>#NUM!</v>
      </c>
      <c r="R36" s="24" t="str">
        <f t="shared" si="9"/>
        <v>0</v>
      </c>
      <c r="S36" s="24" t="str">
        <f t="shared" si="10"/>
        <v>0</v>
      </c>
      <c r="T36" s="24" t="str">
        <f t="shared" si="11"/>
        <v>0</v>
      </c>
      <c r="U36" s="25">
        <f t="shared" si="12"/>
        <v>0</v>
      </c>
    </row>
    <row r="37" spans="1:21" ht="15.75" customHeight="1" x14ac:dyDescent="0.35">
      <c r="A37" s="19"/>
      <c r="B37" s="20"/>
      <c r="C37" s="21" t="str">
        <f t="shared" si="7"/>
        <v/>
      </c>
      <c r="D37" s="2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55" t="e">
        <f t="shared" si="1"/>
        <v>#NUM!</v>
      </c>
      <c r="Q37" s="24" t="e">
        <f t="shared" si="8"/>
        <v>#NUM!</v>
      </c>
      <c r="R37" s="24" t="str">
        <f t="shared" si="9"/>
        <v>0</v>
      </c>
      <c r="S37" s="24" t="str">
        <f t="shared" si="10"/>
        <v>0</v>
      </c>
      <c r="T37" s="24" t="str">
        <f t="shared" si="11"/>
        <v>0</v>
      </c>
      <c r="U37" s="25">
        <f t="shared" si="12"/>
        <v>0</v>
      </c>
    </row>
    <row r="38" spans="1:21" ht="15.75" customHeight="1" x14ac:dyDescent="0.35">
      <c r="A38" s="56"/>
      <c r="B38" s="20"/>
      <c r="C38" s="21" t="str">
        <f t="shared" si="7"/>
        <v/>
      </c>
      <c r="D38" s="2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55" t="e">
        <f t="shared" si="1"/>
        <v>#NUM!</v>
      </c>
      <c r="Q38" s="24" t="e">
        <f t="shared" si="8"/>
        <v>#NUM!</v>
      </c>
      <c r="R38" s="24" t="str">
        <f t="shared" si="9"/>
        <v>0</v>
      </c>
      <c r="S38" s="24" t="str">
        <f t="shared" si="10"/>
        <v>0</v>
      </c>
      <c r="T38" s="24" t="str">
        <f t="shared" si="11"/>
        <v>0</v>
      </c>
      <c r="U38" s="25">
        <f t="shared" si="12"/>
        <v>0</v>
      </c>
    </row>
    <row r="39" spans="1:21" ht="15.75" customHeight="1" x14ac:dyDescent="0.35">
      <c r="A39" s="19"/>
      <c r="B39" s="20"/>
      <c r="C39" s="21" t="str">
        <f t="shared" si="7"/>
        <v/>
      </c>
      <c r="D39" s="2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55" t="e">
        <f t="shared" si="1"/>
        <v>#NUM!</v>
      </c>
      <c r="Q39" s="24" t="e">
        <f t="shared" si="8"/>
        <v>#NUM!</v>
      </c>
      <c r="R39" s="24" t="str">
        <f t="shared" si="9"/>
        <v>0</v>
      </c>
      <c r="S39" s="24" t="str">
        <f t="shared" si="10"/>
        <v>0</v>
      </c>
      <c r="T39" s="24" t="str">
        <f t="shared" si="11"/>
        <v>0</v>
      </c>
      <c r="U39" s="25">
        <f t="shared" si="12"/>
        <v>0</v>
      </c>
    </row>
    <row r="40" spans="1:21" ht="15.75" customHeight="1" x14ac:dyDescent="0.35">
      <c r="A40" s="19"/>
      <c r="B40" s="20"/>
      <c r="C40" s="21" t="str">
        <f t="shared" si="7"/>
        <v/>
      </c>
      <c r="D40" s="2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55" t="e">
        <f t="shared" si="1"/>
        <v>#NUM!</v>
      </c>
      <c r="Q40" s="24" t="e">
        <f t="shared" si="8"/>
        <v>#NUM!</v>
      </c>
      <c r="R40" s="24" t="str">
        <f t="shared" si="9"/>
        <v>0</v>
      </c>
      <c r="S40" s="24" t="str">
        <f t="shared" si="10"/>
        <v>0</v>
      </c>
      <c r="T40" s="24" t="str">
        <f t="shared" si="11"/>
        <v>0</v>
      </c>
      <c r="U40" s="25">
        <f t="shared" si="12"/>
        <v>0</v>
      </c>
    </row>
    <row r="41" spans="1:21" ht="15.75" customHeight="1" x14ac:dyDescent="0.35">
      <c r="A41" s="19"/>
      <c r="B41" s="20"/>
      <c r="C41" s="21" t="str">
        <f t="shared" si="7"/>
        <v/>
      </c>
      <c r="D41" s="22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55" t="e">
        <f t="shared" si="1"/>
        <v>#NUM!</v>
      </c>
      <c r="Q41" s="24" t="e">
        <f t="shared" si="8"/>
        <v>#NUM!</v>
      </c>
      <c r="R41" s="24" t="str">
        <f t="shared" si="9"/>
        <v>0</v>
      </c>
      <c r="S41" s="24" t="str">
        <f t="shared" si="10"/>
        <v>0</v>
      </c>
      <c r="T41" s="24" t="str">
        <f t="shared" si="11"/>
        <v>0</v>
      </c>
      <c r="U41" s="25">
        <f t="shared" si="12"/>
        <v>0</v>
      </c>
    </row>
    <row r="42" spans="1:21" ht="15.75" customHeight="1" x14ac:dyDescent="0.35">
      <c r="A42" s="19"/>
      <c r="B42" s="20"/>
      <c r="C42" s="21" t="str">
        <f t="shared" si="7"/>
        <v/>
      </c>
      <c r="D42" s="2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55" t="e">
        <f t="shared" si="1"/>
        <v>#NUM!</v>
      </c>
      <c r="Q42" s="24" t="e">
        <f t="shared" si="8"/>
        <v>#NUM!</v>
      </c>
      <c r="R42" s="24" t="str">
        <f t="shared" si="9"/>
        <v>0</v>
      </c>
      <c r="S42" s="24" t="str">
        <f t="shared" si="10"/>
        <v>0</v>
      </c>
      <c r="T42" s="24" t="str">
        <f t="shared" si="11"/>
        <v>0</v>
      </c>
      <c r="U42" s="25">
        <f t="shared" si="12"/>
        <v>0</v>
      </c>
    </row>
    <row r="43" spans="1:21" ht="15.75" customHeight="1" x14ac:dyDescent="0.35">
      <c r="A43" s="19"/>
      <c r="B43" s="20"/>
      <c r="C43" s="21" t="str">
        <f t="shared" si="7"/>
        <v/>
      </c>
      <c r="D43" s="22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55" t="e">
        <f t="shared" si="1"/>
        <v>#NUM!</v>
      </c>
      <c r="Q43" s="24" t="e">
        <f t="shared" si="8"/>
        <v>#NUM!</v>
      </c>
      <c r="R43" s="24" t="str">
        <f t="shared" si="9"/>
        <v>0</v>
      </c>
      <c r="S43" s="24" t="str">
        <f t="shared" si="10"/>
        <v>0</v>
      </c>
      <c r="T43" s="24" t="str">
        <f t="shared" si="11"/>
        <v>0</v>
      </c>
      <c r="U43" s="25">
        <f t="shared" si="12"/>
        <v>0</v>
      </c>
    </row>
    <row r="44" spans="1:21" ht="15.75" customHeight="1" x14ac:dyDescent="0.35">
      <c r="A44" s="19"/>
      <c r="B44" s="20"/>
      <c r="C44" s="21" t="str">
        <f t="shared" si="7"/>
        <v/>
      </c>
      <c r="D44" s="2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55" t="e">
        <f t="shared" si="1"/>
        <v>#NUM!</v>
      </c>
      <c r="Q44" s="24" t="e">
        <f t="shared" si="8"/>
        <v>#NUM!</v>
      </c>
      <c r="R44" s="24" t="str">
        <f t="shared" si="9"/>
        <v>0</v>
      </c>
      <c r="S44" s="24" t="str">
        <f t="shared" si="10"/>
        <v>0</v>
      </c>
      <c r="T44" s="24" t="str">
        <f t="shared" si="11"/>
        <v>0</v>
      </c>
      <c r="U44" s="25">
        <f t="shared" si="12"/>
        <v>0</v>
      </c>
    </row>
    <row r="45" spans="1:21" ht="15.75" customHeight="1" x14ac:dyDescent="0.35">
      <c r="A45" s="19"/>
      <c r="B45" s="20"/>
      <c r="C45" s="21" t="str">
        <f t="shared" si="7"/>
        <v/>
      </c>
      <c r="D45" s="22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55" t="e">
        <f t="shared" si="1"/>
        <v>#NUM!</v>
      </c>
      <c r="Q45" s="24" t="e">
        <f t="shared" si="8"/>
        <v>#NUM!</v>
      </c>
      <c r="R45" s="24" t="str">
        <f t="shared" si="9"/>
        <v>0</v>
      </c>
      <c r="S45" s="24" t="str">
        <f t="shared" si="10"/>
        <v>0</v>
      </c>
      <c r="T45" s="24" t="str">
        <f t="shared" si="11"/>
        <v>0</v>
      </c>
      <c r="U45" s="25">
        <f t="shared" si="12"/>
        <v>0</v>
      </c>
    </row>
    <row r="46" spans="1:21" ht="15.75" customHeight="1" x14ac:dyDescent="0.35">
      <c r="A46" s="19"/>
      <c r="B46" s="20"/>
      <c r="C46" s="21" t="str">
        <f t="shared" si="7"/>
        <v/>
      </c>
      <c r="D46" s="2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55" t="e">
        <f t="shared" si="1"/>
        <v>#NUM!</v>
      </c>
      <c r="Q46" s="24" t="e">
        <f t="shared" si="8"/>
        <v>#NUM!</v>
      </c>
      <c r="R46" s="24" t="str">
        <f t="shared" si="9"/>
        <v>0</v>
      </c>
      <c r="S46" s="24" t="str">
        <f t="shared" si="10"/>
        <v>0</v>
      </c>
      <c r="T46" s="24" t="str">
        <f t="shared" si="11"/>
        <v>0</v>
      </c>
      <c r="U46" s="25">
        <f t="shared" si="12"/>
        <v>0</v>
      </c>
    </row>
    <row r="47" spans="1:21" ht="15.75" customHeight="1" x14ac:dyDescent="0.35">
      <c r="A47" s="19"/>
      <c r="B47" s="20"/>
      <c r="C47" s="21" t="str">
        <f t="shared" si="7"/>
        <v/>
      </c>
      <c r="D47" s="22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55" t="e">
        <f t="shared" si="1"/>
        <v>#NUM!</v>
      </c>
      <c r="Q47" s="24" t="e">
        <f t="shared" si="8"/>
        <v>#NUM!</v>
      </c>
      <c r="R47" s="24" t="str">
        <f t="shared" si="9"/>
        <v>0</v>
      </c>
      <c r="S47" s="24" t="str">
        <f t="shared" si="10"/>
        <v>0</v>
      </c>
      <c r="T47" s="24" t="str">
        <f t="shared" si="11"/>
        <v>0</v>
      </c>
      <c r="U47" s="25">
        <f t="shared" si="12"/>
        <v>0</v>
      </c>
    </row>
    <row r="48" spans="1:21" ht="15.75" customHeight="1" x14ac:dyDescent="0.35">
      <c r="A48" s="19"/>
      <c r="B48" s="20"/>
      <c r="C48" s="21" t="str">
        <f t="shared" si="7"/>
        <v/>
      </c>
      <c r="D48" s="22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55" t="e">
        <f t="shared" si="1"/>
        <v>#NUM!</v>
      </c>
      <c r="Q48" s="24" t="e">
        <f t="shared" si="8"/>
        <v>#NUM!</v>
      </c>
      <c r="R48" s="24" t="str">
        <f t="shared" si="9"/>
        <v>0</v>
      </c>
      <c r="S48" s="24" t="str">
        <f t="shared" si="10"/>
        <v>0</v>
      </c>
      <c r="T48" s="24" t="str">
        <f t="shared" si="11"/>
        <v>0</v>
      </c>
      <c r="U48" s="25">
        <f t="shared" si="12"/>
        <v>0</v>
      </c>
    </row>
    <row r="49" spans="1:21" ht="15.75" customHeight="1" x14ac:dyDescent="0.35">
      <c r="A49" s="19"/>
      <c r="B49" s="20"/>
      <c r="C49" s="21" t="str">
        <f t="shared" si="7"/>
        <v/>
      </c>
      <c r="D49" s="22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55" t="e">
        <f t="shared" si="1"/>
        <v>#NUM!</v>
      </c>
      <c r="Q49" s="24" t="e">
        <f t="shared" si="8"/>
        <v>#NUM!</v>
      </c>
      <c r="R49" s="24" t="str">
        <f t="shared" si="9"/>
        <v>0</v>
      </c>
      <c r="S49" s="24" t="str">
        <f t="shared" si="10"/>
        <v>0</v>
      </c>
      <c r="T49" s="24" t="str">
        <f t="shared" si="11"/>
        <v>0</v>
      </c>
      <c r="U49" s="25">
        <f t="shared" si="12"/>
        <v>0</v>
      </c>
    </row>
    <row r="50" spans="1:21" ht="15.75" customHeight="1" x14ac:dyDescent="0.35">
      <c r="A50" s="19"/>
      <c r="B50" s="20"/>
      <c r="C50" s="21" t="str">
        <f t="shared" si="7"/>
        <v/>
      </c>
      <c r="D50" s="22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55" t="e">
        <f t="shared" si="1"/>
        <v>#NUM!</v>
      </c>
      <c r="Q50" s="24" t="e">
        <f t="shared" si="8"/>
        <v>#NUM!</v>
      </c>
      <c r="R50" s="24" t="str">
        <f t="shared" si="9"/>
        <v>0</v>
      </c>
      <c r="S50" s="24" t="str">
        <f t="shared" si="10"/>
        <v>0</v>
      </c>
      <c r="T50" s="24" t="str">
        <f t="shared" si="11"/>
        <v>0</v>
      </c>
      <c r="U50" s="25">
        <f t="shared" si="12"/>
        <v>0</v>
      </c>
    </row>
    <row r="51" spans="1:21" ht="15.75" customHeight="1" x14ac:dyDescent="0.35">
      <c r="A51" s="19"/>
      <c r="B51" s="20"/>
      <c r="C51" s="21" t="str">
        <f t="shared" si="7"/>
        <v/>
      </c>
      <c r="D51" s="22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55" t="e">
        <f t="shared" si="1"/>
        <v>#NUM!</v>
      </c>
      <c r="Q51" s="24" t="e">
        <f t="shared" si="8"/>
        <v>#NUM!</v>
      </c>
      <c r="R51" s="24" t="str">
        <f t="shared" si="9"/>
        <v>0</v>
      </c>
      <c r="S51" s="24" t="str">
        <f t="shared" si="10"/>
        <v>0</v>
      </c>
      <c r="T51" s="24" t="str">
        <f t="shared" si="11"/>
        <v>0</v>
      </c>
      <c r="U51" s="25">
        <f t="shared" si="12"/>
        <v>0</v>
      </c>
    </row>
    <row r="52" spans="1:21" ht="15.75" customHeight="1" x14ac:dyDescent="0.35">
      <c r="A52" s="19"/>
      <c r="B52" s="20"/>
      <c r="C52" s="21" t="str">
        <f t="shared" si="7"/>
        <v/>
      </c>
      <c r="D52" s="22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55" t="e">
        <f t="shared" si="1"/>
        <v>#NUM!</v>
      </c>
      <c r="Q52" s="24" t="e">
        <f t="shared" si="8"/>
        <v>#NUM!</v>
      </c>
      <c r="R52" s="24" t="str">
        <f t="shared" si="9"/>
        <v>0</v>
      </c>
      <c r="S52" s="24" t="str">
        <f t="shared" si="10"/>
        <v>0</v>
      </c>
      <c r="T52" s="24" t="str">
        <f t="shared" si="11"/>
        <v>0</v>
      </c>
      <c r="U52" s="25">
        <f t="shared" si="12"/>
        <v>0</v>
      </c>
    </row>
    <row r="53" spans="1:21" ht="15.75" customHeight="1" x14ac:dyDescent="0.35">
      <c r="A53" s="19"/>
      <c r="B53" s="20"/>
      <c r="C53" s="21" t="str">
        <f t="shared" si="7"/>
        <v/>
      </c>
      <c r="D53" s="22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55" t="e">
        <f t="shared" si="1"/>
        <v>#NUM!</v>
      </c>
      <c r="Q53" s="24" t="e">
        <f t="shared" si="8"/>
        <v>#NUM!</v>
      </c>
      <c r="R53" s="24" t="str">
        <f t="shared" si="9"/>
        <v>0</v>
      </c>
      <c r="S53" s="24" t="str">
        <f t="shared" si="10"/>
        <v>0</v>
      </c>
      <c r="T53" s="24" t="str">
        <f t="shared" si="11"/>
        <v>0</v>
      </c>
      <c r="U53" s="25">
        <f t="shared" si="12"/>
        <v>0</v>
      </c>
    </row>
    <row r="54" spans="1:21" ht="15.75" customHeight="1" x14ac:dyDescent="0.35">
      <c r="A54" s="19"/>
      <c r="B54" s="20"/>
      <c r="C54" s="21" t="str">
        <f t="shared" si="7"/>
        <v/>
      </c>
      <c r="D54" s="22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55" t="e">
        <f t="shared" si="1"/>
        <v>#NUM!</v>
      </c>
      <c r="Q54" s="24" t="e">
        <f t="shared" si="8"/>
        <v>#NUM!</v>
      </c>
      <c r="R54" s="24" t="str">
        <f t="shared" si="9"/>
        <v>0</v>
      </c>
      <c r="S54" s="24" t="str">
        <f t="shared" si="10"/>
        <v>0</v>
      </c>
      <c r="T54" s="24" t="str">
        <f t="shared" si="11"/>
        <v>0</v>
      </c>
      <c r="U54" s="25">
        <f t="shared" si="12"/>
        <v>0</v>
      </c>
    </row>
    <row r="55" spans="1:21" ht="15.75" customHeight="1" x14ac:dyDescent="0.35">
      <c r="A55" s="19"/>
      <c r="B55" s="20"/>
      <c r="C55" s="21" t="str">
        <f t="shared" si="7"/>
        <v/>
      </c>
      <c r="D55" s="22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55" t="e">
        <f t="shared" si="1"/>
        <v>#NUM!</v>
      </c>
      <c r="Q55" s="24" t="e">
        <f t="shared" si="8"/>
        <v>#NUM!</v>
      </c>
      <c r="R55" s="24" t="str">
        <f t="shared" si="9"/>
        <v>0</v>
      </c>
      <c r="S55" s="24" t="str">
        <f t="shared" si="10"/>
        <v>0</v>
      </c>
      <c r="T55" s="24" t="str">
        <f t="shared" si="11"/>
        <v>0</v>
      </c>
      <c r="U55" s="25">
        <f t="shared" si="12"/>
        <v>0</v>
      </c>
    </row>
    <row r="56" spans="1:21" ht="15.75" customHeight="1" x14ac:dyDescent="0.35">
      <c r="A56" s="19"/>
      <c r="B56" s="20"/>
      <c r="C56" s="21" t="str">
        <f t="shared" si="7"/>
        <v/>
      </c>
      <c r="D56" s="22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55" t="e">
        <f t="shared" si="1"/>
        <v>#NUM!</v>
      </c>
      <c r="Q56" s="24" t="e">
        <f t="shared" si="8"/>
        <v>#NUM!</v>
      </c>
      <c r="R56" s="24" t="str">
        <f t="shared" si="9"/>
        <v>0</v>
      </c>
      <c r="S56" s="24" t="str">
        <f t="shared" si="10"/>
        <v>0</v>
      </c>
      <c r="T56" s="24" t="str">
        <f t="shared" si="11"/>
        <v>0</v>
      </c>
      <c r="U56" s="25">
        <f t="shared" si="12"/>
        <v>0</v>
      </c>
    </row>
    <row r="57" spans="1:21" ht="15.75" customHeight="1" x14ac:dyDescent="0.35">
      <c r="A57" s="19"/>
      <c r="B57" s="20"/>
      <c r="C57" s="21" t="str">
        <f t="shared" si="7"/>
        <v/>
      </c>
      <c r="D57" s="22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55" t="e">
        <f t="shared" si="1"/>
        <v>#NUM!</v>
      </c>
      <c r="Q57" s="24" t="e">
        <f t="shared" si="8"/>
        <v>#NUM!</v>
      </c>
      <c r="R57" s="24" t="str">
        <f t="shared" si="9"/>
        <v>0</v>
      </c>
      <c r="S57" s="24" t="str">
        <f t="shared" si="10"/>
        <v>0</v>
      </c>
      <c r="T57" s="24" t="str">
        <f t="shared" si="11"/>
        <v>0</v>
      </c>
      <c r="U57" s="25">
        <f t="shared" si="12"/>
        <v>0</v>
      </c>
    </row>
    <row r="58" spans="1:21" ht="15.75" customHeight="1" x14ac:dyDescent="0.35">
      <c r="A58" s="19"/>
      <c r="B58" s="20"/>
      <c r="C58" s="21" t="str">
        <f t="shared" si="7"/>
        <v/>
      </c>
      <c r="D58" s="22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55" t="e">
        <f t="shared" si="1"/>
        <v>#NUM!</v>
      </c>
      <c r="Q58" s="24" t="e">
        <f t="shared" si="8"/>
        <v>#NUM!</v>
      </c>
      <c r="R58" s="24" t="str">
        <f t="shared" si="9"/>
        <v>0</v>
      </c>
      <c r="S58" s="24" t="str">
        <f t="shared" si="10"/>
        <v>0</v>
      </c>
      <c r="T58" s="24" t="str">
        <f t="shared" si="11"/>
        <v>0</v>
      </c>
      <c r="U58" s="25">
        <f t="shared" si="12"/>
        <v>0</v>
      </c>
    </row>
    <row r="59" spans="1:21" ht="15.75" customHeight="1" x14ac:dyDescent="0.35">
      <c r="A59" s="19"/>
      <c r="B59" s="20"/>
      <c r="C59" s="21" t="str">
        <f t="shared" si="7"/>
        <v/>
      </c>
      <c r="D59" s="22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55" t="e">
        <f t="shared" si="1"/>
        <v>#NUM!</v>
      </c>
      <c r="Q59" s="24" t="e">
        <f t="shared" si="8"/>
        <v>#NUM!</v>
      </c>
      <c r="R59" s="24" t="str">
        <f t="shared" si="9"/>
        <v>0</v>
      </c>
      <c r="S59" s="24" t="str">
        <f t="shared" si="10"/>
        <v>0</v>
      </c>
      <c r="T59" s="24" t="str">
        <f t="shared" si="11"/>
        <v>0</v>
      </c>
      <c r="U59" s="25">
        <f t="shared" si="12"/>
        <v>0</v>
      </c>
    </row>
    <row r="60" spans="1:21" ht="15.75" customHeight="1" x14ac:dyDescent="0.35">
      <c r="A60" s="19"/>
      <c r="B60" s="20"/>
      <c r="C60" s="21" t="str">
        <f t="shared" si="7"/>
        <v/>
      </c>
      <c r="D60" s="22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55" t="e">
        <f t="shared" si="1"/>
        <v>#NUM!</v>
      </c>
      <c r="Q60" s="24" t="e">
        <f t="shared" si="8"/>
        <v>#NUM!</v>
      </c>
      <c r="R60" s="24" t="str">
        <f t="shared" si="9"/>
        <v>0</v>
      </c>
      <c r="S60" s="24" t="str">
        <f t="shared" si="10"/>
        <v>0</v>
      </c>
      <c r="T60" s="24" t="str">
        <f t="shared" si="11"/>
        <v>0</v>
      </c>
      <c r="U60" s="25">
        <f t="shared" si="12"/>
        <v>0</v>
      </c>
    </row>
    <row r="61" spans="1:21" ht="15.75" customHeight="1" x14ac:dyDescent="0.35">
      <c r="A61" s="19"/>
      <c r="B61" s="20"/>
      <c r="C61" s="21" t="str">
        <f t="shared" si="7"/>
        <v/>
      </c>
      <c r="D61" s="22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55" t="e">
        <f t="shared" si="1"/>
        <v>#NUM!</v>
      </c>
      <c r="Q61" s="24" t="e">
        <f t="shared" si="8"/>
        <v>#NUM!</v>
      </c>
      <c r="R61" s="24" t="str">
        <f t="shared" si="9"/>
        <v>0</v>
      </c>
      <c r="S61" s="24" t="str">
        <f t="shared" si="10"/>
        <v>0</v>
      </c>
      <c r="T61" s="24" t="str">
        <f t="shared" si="11"/>
        <v>0</v>
      </c>
      <c r="U61" s="25">
        <f t="shared" si="12"/>
        <v>0</v>
      </c>
    </row>
    <row r="62" spans="1:21" ht="15.75" customHeight="1" x14ac:dyDescent="0.35">
      <c r="A62" s="19"/>
      <c r="B62" s="20"/>
      <c r="C62" s="21" t="str">
        <f t="shared" si="7"/>
        <v/>
      </c>
      <c r="D62" s="22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55" t="e">
        <f t="shared" si="1"/>
        <v>#NUM!</v>
      </c>
      <c r="Q62" s="24" t="e">
        <f t="shared" si="8"/>
        <v>#NUM!</v>
      </c>
      <c r="R62" s="24" t="str">
        <f t="shared" si="9"/>
        <v>0</v>
      </c>
      <c r="S62" s="24" t="str">
        <f t="shared" si="10"/>
        <v>0</v>
      </c>
      <c r="T62" s="24" t="str">
        <f t="shared" si="11"/>
        <v>0</v>
      </c>
      <c r="U62" s="25">
        <f t="shared" si="12"/>
        <v>0</v>
      </c>
    </row>
    <row r="63" spans="1:21" ht="15.75" customHeight="1" x14ac:dyDescent="0.35">
      <c r="A63" s="19"/>
      <c r="B63" s="20"/>
      <c r="C63" s="21" t="str">
        <f t="shared" si="7"/>
        <v/>
      </c>
      <c r="D63" s="22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55" t="e">
        <f t="shared" si="1"/>
        <v>#NUM!</v>
      </c>
      <c r="Q63" s="24" t="e">
        <f t="shared" si="8"/>
        <v>#NUM!</v>
      </c>
      <c r="R63" s="24" t="str">
        <f t="shared" si="9"/>
        <v>0</v>
      </c>
      <c r="S63" s="24" t="str">
        <f t="shared" si="10"/>
        <v>0</v>
      </c>
      <c r="T63" s="24" t="str">
        <f t="shared" si="11"/>
        <v>0</v>
      </c>
      <c r="U63" s="25">
        <f t="shared" si="12"/>
        <v>0</v>
      </c>
    </row>
    <row r="64" spans="1:21" ht="15.75" customHeight="1" x14ac:dyDescent="0.35">
      <c r="A64" s="19"/>
      <c r="B64" s="20"/>
      <c r="C64" s="21" t="str">
        <f t="shared" si="7"/>
        <v/>
      </c>
      <c r="D64" s="22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55" t="e">
        <f t="shared" si="1"/>
        <v>#NUM!</v>
      </c>
      <c r="Q64" s="24" t="e">
        <f t="shared" si="8"/>
        <v>#NUM!</v>
      </c>
      <c r="R64" s="24" t="str">
        <f t="shared" si="9"/>
        <v>0</v>
      </c>
      <c r="S64" s="24" t="str">
        <f t="shared" si="10"/>
        <v>0</v>
      </c>
      <c r="T64" s="24" t="str">
        <f t="shared" si="11"/>
        <v>0</v>
      </c>
      <c r="U64" s="25">
        <f t="shared" si="12"/>
        <v>0</v>
      </c>
    </row>
    <row r="65" spans="1:21" ht="15.75" customHeight="1" x14ac:dyDescent="0.35">
      <c r="A65" s="19"/>
      <c r="B65" s="20"/>
      <c r="C65" s="21" t="str">
        <f t="shared" si="7"/>
        <v/>
      </c>
      <c r="D65" s="22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55" t="e">
        <f t="shared" si="1"/>
        <v>#NUM!</v>
      </c>
      <c r="Q65" s="24" t="e">
        <f t="shared" si="8"/>
        <v>#NUM!</v>
      </c>
      <c r="R65" s="24" t="str">
        <f t="shared" si="9"/>
        <v>0</v>
      </c>
      <c r="S65" s="24" t="str">
        <f t="shared" si="10"/>
        <v>0</v>
      </c>
      <c r="T65" s="24" t="str">
        <f t="shared" si="11"/>
        <v>0</v>
      </c>
      <c r="U65" s="25">
        <f t="shared" si="12"/>
        <v>0</v>
      </c>
    </row>
    <row r="66" spans="1:21" ht="15.75" customHeight="1" x14ac:dyDescent="0.35">
      <c r="A66" s="19"/>
      <c r="B66" s="20"/>
      <c r="C66" s="21" t="str">
        <f t="shared" si="7"/>
        <v/>
      </c>
      <c r="D66" s="22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55" t="e">
        <f t="shared" si="1"/>
        <v>#NUM!</v>
      </c>
      <c r="Q66" s="24" t="e">
        <f t="shared" si="8"/>
        <v>#NUM!</v>
      </c>
      <c r="R66" s="24" t="str">
        <f t="shared" si="9"/>
        <v>0</v>
      </c>
      <c r="S66" s="24" t="str">
        <f t="shared" si="10"/>
        <v>0</v>
      </c>
      <c r="T66" s="24" t="str">
        <f t="shared" si="11"/>
        <v>0</v>
      </c>
      <c r="U66" s="25">
        <f t="shared" si="12"/>
        <v>0</v>
      </c>
    </row>
    <row r="67" spans="1:21" ht="15.75" customHeight="1" x14ac:dyDescent="0.35">
      <c r="A67" s="19"/>
      <c r="B67" s="20"/>
      <c r="C67" s="21" t="str">
        <f t="shared" si="7"/>
        <v/>
      </c>
      <c r="D67" s="22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55" t="e">
        <f t="shared" si="1"/>
        <v>#NUM!</v>
      </c>
      <c r="Q67" s="24" t="e">
        <f t="shared" si="8"/>
        <v>#NUM!</v>
      </c>
      <c r="R67" s="24" t="str">
        <f t="shared" si="9"/>
        <v>0</v>
      </c>
      <c r="S67" s="24" t="str">
        <f t="shared" si="10"/>
        <v>0</v>
      </c>
      <c r="T67" s="24" t="str">
        <f t="shared" si="11"/>
        <v>0</v>
      </c>
      <c r="U67" s="25">
        <f t="shared" si="12"/>
        <v>0</v>
      </c>
    </row>
    <row r="68" spans="1:21" ht="15.75" customHeight="1" x14ac:dyDescent="0.35">
      <c r="A68" s="19"/>
      <c r="B68" s="20"/>
      <c r="C68" s="21" t="str">
        <f t="shared" si="7"/>
        <v/>
      </c>
      <c r="D68" s="22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55" t="e">
        <f t="shared" si="1"/>
        <v>#NUM!</v>
      </c>
      <c r="Q68" s="24" t="e">
        <f t="shared" si="8"/>
        <v>#NUM!</v>
      </c>
      <c r="R68" s="24" t="str">
        <f t="shared" si="9"/>
        <v>0</v>
      </c>
      <c r="S68" s="24" t="str">
        <f t="shared" si="10"/>
        <v>0</v>
      </c>
      <c r="T68" s="24" t="str">
        <f t="shared" si="11"/>
        <v>0</v>
      </c>
      <c r="U68" s="25">
        <f t="shared" si="12"/>
        <v>0</v>
      </c>
    </row>
    <row r="69" spans="1:21" ht="15.75" customHeight="1" thickBot="1" x14ac:dyDescent="0.4">
      <c r="A69" s="19"/>
      <c r="B69" s="20"/>
      <c r="C69" s="21" t="str">
        <f t="shared" si="7"/>
        <v/>
      </c>
      <c r="D69" s="22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57" t="e">
        <f t="shared" si="1"/>
        <v>#NUM!</v>
      </c>
      <c r="Q69" s="34" t="e">
        <f t="shared" si="8"/>
        <v>#NUM!</v>
      </c>
      <c r="R69" s="34" t="str">
        <f t="shared" si="9"/>
        <v>0</v>
      </c>
      <c r="S69" s="34" t="str">
        <f t="shared" si="10"/>
        <v>0</v>
      </c>
      <c r="T69" s="34" t="str">
        <f t="shared" si="11"/>
        <v>0</v>
      </c>
      <c r="U69" s="35">
        <f t="shared" si="12"/>
        <v>0</v>
      </c>
    </row>
    <row r="70" spans="1:21" ht="15.75" customHeight="1" x14ac:dyDescent="0.35">
      <c r="A70" s="50"/>
      <c r="B70" s="50"/>
      <c r="C70" s="37"/>
      <c r="D70" s="38"/>
      <c r="E70" s="38"/>
      <c r="F70" s="38"/>
      <c r="G70" s="38"/>
      <c r="H70" s="38"/>
      <c r="I70" s="38"/>
      <c r="J70" s="36"/>
      <c r="K70" s="36"/>
      <c r="L70" s="36"/>
      <c r="M70" s="36"/>
      <c r="N70" s="38"/>
      <c r="O70" s="38"/>
      <c r="P70" s="37"/>
      <c r="U70" s="40"/>
    </row>
    <row r="71" spans="1:21" ht="15.75" customHeight="1" x14ac:dyDescent="0.35">
      <c r="A71" s="50"/>
      <c r="B71" s="50"/>
      <c r="C71" s="37"/>
      <c r="D71" s="38"/>
      <c r="E71" s="38"/>
      <c r="F71" s="38"/>
      <c r="G71" s="38"/>
      <c r="H71" s="38"/>
      <c r="I71" s="38"/>
      <c r="J71" s="36"/>
      <c r="K71" s="36"/>
      <c r="L71" s="36"/>
      <c r="M71" s="36"/>
      <c r="N71" s="38"/>
      <c r="O71" s="38"/>
      <c r="P71" s="37"/>
      <c r="U71" s="40"/>
    </row>
    <row r="72" spans="1:21" ht="15.75" customHeight="1" x14ac:dyDescent="0.35">
      <c r="A72" s="50"/>
      <c r="B72" s="50"/>
      <c r="C72" s="37"/>
      <c r="D72" s="38"/>
      <c r="E72" s="38"/>
      <c r="F72" s="38"/>
      <c r="G72" s="38"/>
      <c r="H72" s="38"/>
      <c r="I72" s="38"/>
      <c r="J72" s="36"/>
      <c r="K72" s="36"/>
      <c r="L72" s="36"/>
      <c r="M72" s="36"/>
      <c r="N72" s="38"/>
      <c r="O72" s="38"/>
      <c r="P72" s="37"/>
      <c r="U72" s="40"/>
    </row>
    <row r="73" spans="1:21" ht="15.75" customHeight="1" x14ac:dyDescent="0.35">
      <c r="A73" s="50"/>
      <c r="B73" s="50"/>
      <c r="C73" s="37"/>
      <c r="D73" s="38"/>
      <c r="E73" s="38"/>
      <c r="F73" s="38"/>
      <c r="G73" s="38"/>
      <c r="H73" s="38"/>
      <c r="I73" s="38"/>
      <c r="J73" s="36"/>
      <c r="K73" s="36"/>
      <c r="L73" s="36"/>
      <c r="M73" s="36"/>
      <c r="N73" s="38"/>
      <c r="O73" s="38"/>
      <c r="P73" s="37"/>
      <c r="U73" s="40"/>
    </row>
    <row r="74" spans="1:21" ht="15.75" customHeight="1" x14ac:dyDescent="0.35">
      <c r="A74" s="50"/>
      <c r="B74" s="50"/>
      <c r="C74" s="37"/>
      <c r="D74" s="38"/>
      <c r="E74" s="38"/>
      <c r="F74" s="38"/>
      <c r="G74" s="38"/>
      <c r="H74" s="38"/>
      <c r="I74" s="38"/>
      <c r="J74" s="36"/>
      <c r="K74" s="36"/>
      <c r="L74" s="36"/>
      <c r="M74" s="36"/>
      <c r="N74" s="38"/>
      <c r="O74" s="38"/>
      <c r="P74" s="37"/>
      <c r="U74" s="40"/>
    </row>
    <row r="75" spans="1:21" ht="15.75" customHeight="1" x14ac:dyDescent="0.35">
      <c r="A75" s="50"/>
      <c r="B75" s="50"/>
      <c r="C75" s="37"/>
      <c r="D75" s="38"/>
      <c r="E75" s="38"/>
      <c r="F75" s="38"/>
      <c r="G75" s="38"/>
      <c r="H75" s="38"/>
      <c r="I75" s="38"/>
      <c r="J75" s="36"/>
      <c r="K75" s="36"/>
      <c r="L75" s="36"/>
      <c r="M75" s="36"/>
      <c r="N75" s="38"/>
      <c r="O75" s="38"/>
      <c r="P75" s="37"/>
      <c r="U75" s="40"/>
    </row>
    <row r="76" spans="1:21" ht="15.75" customHeight="1" x14ac:dyDescent="0.35">
      <c r="A76" s="50"/>
      <c r="B76" s="50"/>
      <c r="C76" s="37"/>
      <c r="D76" s="38"/>
      <c r="E76" s="38"/>
      <c r="F76" s="38"/>
      <c r="G76" s="38"/>
      <c r="H76" s="38"/>
      <c r="I76" s="38"/>
      <c r="J76" s="36"/>
      <c r="K76" s="36"/>
      <c r="L76" s="36"/>
      <c r="M76" s="36"/>
      <c r="N76" s="38"/>
      <c r="O76" s="38"/>
      <c r="P76" s="37"/>
      <c r="U76" s="40"/>
    </row>
    <row r="77" spans="1:21" ht="15.75" customHeight="1" x14ac:dyDescent="0.35">
      <c r="A77" s="50"/>
      <c r="B77" s="50"/>
      <c r="C77" s="37"/>
      <c r="D77" s="38"/>
      <c r="E77" s="38"/>
      <c r="F77" s="38"/>
      <c r="G77" s="38"/>
      <c r="H77" s="38"/>
      <c r="I77" s="38"/>
      <c r="J77" s="36"/>
      <c r="K77" s="36"/>
      <c r="L77" s="36"/>
      <c r="M77" s="36"/>
      <c r="N77" s="38"/>
      <c r="O77" s="38"/>
      <c r="P77" s="37"/>
      <c r="U77" s="40"/>
    </row>
    <row r="78" spans="1:21" ht="15.75" customHeight="1" x14ac:dyDescent="0.35">
      <c r="A78" s="50"/>
      <c r="B78" s="50"/>
      <c r="C78" s="37"/>
      <c r="D78" s="38"/>
      <c r="E78" s="38"/>
      <c r="F78" s="38"/>
      <c r="G78" s="38"/>
      <c r="H78" s="38"/>
      <c r="I78" s="38"/>
      <c r="J78" s="36"/>
      <c r="K78" s="36"/>
      <c r="L78" s="36"/>
      <c r="M78" s="36"/>
      <c r="N78" s="38"/>
      <c r="O78" s="38"/>
      <c r="P78" s="37"/>
      <c r="U78" s="40"/>
    </row>
    <row r="79" spans="1:21" ht="15.75" customHeight="1" x14ac:dyDescent="0.35">
      <c r="B79" s="41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58"/>
      <c r="U79" s="40"/>
    </row>
    <row r="80" spans="1:21" ht="15.75" customHeight="1" x14ac:dyDescent="0.35">
      <c r="B80" s="41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58"/>
      <c r="U80" s="40"/>
    </row>
    <row r="81" spans="2:21" ht="15.75" customHeight="1" x14ac:dyDescent="0.35">
      <c r="B81" s="41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58"/>
      <c r="U81" s="40"/>
    </row>
    <row r="82" spans="2:21" ht="15.75" customHeight="1" x14ac:dyDescent="0.35">
      <c r="B82" s="41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58"/>
      <c r="U82" s="40"/>
    </row>
    <row r="83" spans="2:21" ht="15.75" customHeight="1" x14ac:dyDescent="0.35">
      <c r="B83" s="41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58"/>
      <c r="U83" s="40"/>
    </row>
    <row r="84" spans="2:21" ht="15.75" customHeight="1" x14ac:dyDescent="0.35">
      <c r="B84" s="41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58"/>
      <c r="U84" s="40"/>
    </row>
    <row r="85" spans="2:21" ht="15.75" customHeight="1" x14ac:dyDescent="0.35">
      <c r="B85" s="41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58"/>
      <c r="U85" s="40"/>
    </row>
    <row r="86" spans="2:21" ht="15.75" customHeight="1" x14ac:dyDescent="0.35">
      <c r="B86" s="41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58"/>
      <c r="U86" s="40"/>
    </row>
    <row r="87" spans="2:21" ht="15.75" customHeight="1" x14ac:dyDescent="0.35">
      <c r="B87" s="41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58"/>
      <c r="U87" s="40"/>
    </row>
    <row r="88" spans="2:21" ht="15.75" customHeight="1" x14ac:dyDescent="0.35">
      <c r="B88" s="41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58"/>
      <c r="U88" s="40"/>
    </row>
    <row r="89" spans="2:21" ht="15.75" customHeight="1" x14ac:dyDescent="0.35">
      <c r="B89" s="41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58"/>
      <c r="U89" s="40"/>
    </row>
    <row r="90" spans="2:21" ht="15.75" customHeight="1" x14ac:dyDescent="0.35">
      <c r="B90" s="41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58"/>
      <c r="U90" s="40"/>
    </row>
    <row r="91" spans="2:21" ht="15.75" customHeight="1" x14ac:dyDescent="0.35">
      <c r="B91" s="41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58"/>
      <c r="U91" s="40"/>
    </row>
    <row r="92" spans="2:21" ht="15.75" customHeight="1" x14ac:dyDescent="0.35">
      <c r="B92" s="41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58"/>
      <c r="U92" s="40"/>
    </row>
    <row r="93" spans="2:21" ht="15.75" customHeight="1" x14ac:dyDescent="0.35">
      <c r="B93" s="41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58"/>
      <c r="U93" s="40"/>
    </row>
    <row r="94" spans="2:21" ht="15.75" customHeight="1" x14ac:dyDescent="0.35">
      <c r="B94" s="41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58"/>
      <c r="U94" s="40"/>
    </row>
    <row r="95" spans="2:21" ht="15.75" customHeight="1" x14ac:dyDescent="0.35">
      <c r="B95" s="41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58"/>
      <c r="U95" s="40"/>
    </row>
    <row r="96" spans="2:21" ht="15.75" customHeight="1" x14ac:dyDescent="0.35">
      <c r="B96" s="41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58"/>
      <c r="U96" s="40"/>
    </row>
    <row r="97" spans="2:21" ht="15.75" customHeight="1" x14ac:dyDescent="0.35">
      <c r="B97" s="41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58"/>
      <c r="U97" s="40"/>
    </row>
    <row r="98" spans="2:21" ht="15.75" customHeight="1" x14ac:dyDescent="0.35">
      <c r="B98" s="41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58"/>
      <c r="U98" s="40"/>
    </row>
    <row r="99" spans="2:21" ht="15.75" customHeight="1" x14ac:dyDescent="0.35">
      <c r="B99" s="41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58"/>
      <c r="U99" s="40"/>
    </row>
    <row r="100" spans="2:21" ht="15.75" customHeight="1" x14ac:dyDescent="0.35">
      <c r="B100" s="41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58"/>
      <c r="U100" s="40"/>
    </row>
    <row r="101" spans="2:21" ht="15.75" customHeight="1" x14ac:dyDescent="0.35">
      <c r="B101" s="41"/>
      <c r="D101" s="36"/>
      <c r="E101" s="36"/>
      <c r="F101" s="36"/>
      <c r="G101" s="36"/>
      <c r="H101" s="36"/>
      <c r="I101" s="36"/>
      <c r="J101" s="51"/>
      <c r="K101" s="51"/>
      <c r="L101" s="51"/>
      <c r="M101" s="51"/>
      <c r="N101" s="36"/>
      <c r="O101" s="36"/>
      <c r="P101" s="58"/>
      <c r="U101" s="40"/>
    </row>
    <row r="102" spans="2:21" ht="15.75" customHeight="1" x14ac:dyDescent="0.35">
      <c r="B102" s="41"/>
      <c r="D102" s="36"/>
      <c r="E102" s="36"/>
      <c r="F102" s="36"/>
      <c r="G102" s="36"/>
      <c r="H102" s="36"/>
      <c r="I102" s="36"/>
      <c r="N102" s="36"/>
      <c r="O102" s="36"/>
      <c r="P102" s="58"/>
      <c r="U102" s="40"/>
    </row>
    <row r="103" spans="2:21" ht="15.75" customHeight="1" x14ac:dyDescent="0.35">
      <c r="B103" s="41"/>
      <c r="D103" s="36"/>
      <c r="E103" s="36"/>
      <c r="F103" s="36"/>
      <c r="G103" s="36"/>
      <c r="H103" s="36"/>
      <c r="I103" s="36"/>
      <c r="N103" s="36"/>
      <c r="O103" s="36"/>
      <c r="P103" s="58"/>
      <c r="U103" s="40"/>
    </row>
    <row r="104" spans="2:21" ht="15.75" customHeight="1" x14ac:dyDescent="0.35">
      <c r="B104" s="41"/>
      <c r="D104" s="36"/>
      <c r="E104" s="36"/>
      <c r="F104" s="36"/>
      <c r="G104" s="36"/>
      <c r="H104" s="36"/>
      <c r="I104" s="36"/>
      <c r="N104" s="36"/>
      <c r="O104" s="36"/>
      <c r="P104" s="58"/>
      <c r="U104" s="40"/>
    </row>
    <row r="105" spans="2:21" ht="15.75" customHeight="1" x14ac:dyDescent="0.35">
      <c r="B105" s="41"/>
      <c r="D105" s="36"/>
      <c r="E105" s="36"/>
      <c r="F105" s="36"/>
      <c r="G105" s="36"/>
      <c r="H105" s="36"/>
      <c r="I105" s="36"/>
      <c r="N105" s="36"/>
      <c r="O105" s="36"/>
      <c r="P105" s="58"/>
      <c r="U105" s="40"/>
    </row>
    <row r="106" spans="2:21" ht="15.75" customHeight="1" x14ac:dyDescent="0.35">
      <c r="B106" s="41"/>
      <c r="D106" s="36"/>
      <c r="E106" s="36"/>
      <c r="F106" s="36"/>
      <c r="G106" s="36"/>
      <c r="H106" s="36"/>
      <c r="I106" s="36"/>
      <c r="N106" s="36"/>
      <c r="O106" s="36"/>
      <c r="P106" s="58"/>
      <c r="U106" s="40"/>
    </row>
    <row r="107" spans="2:21" ht="15.75" customHeight="1" x14ac:dyDescent="0.35">
      <c r="B107" s="41"/>
      <c r="D107" s="36"/>
      <c r="E107" s="36"/>
      <c r="F107" s="36"/>
      <c r="G107" s="36"/>
      <c r="H107" s="36"/>
      <c r="I107" s="36"/>
      <c r="N107" s="36"/>
      <c r="O107" s="36"/>
      <c r="P107" s="58"/>
      <c r="U107" s="40"/>
    </row>
    <row r="108" spans="2:21" ht="15.75" customHeight="1" x14ac:dyDescent="0.35">
      <c r="B108" s="41"/>
      <c r="D108" s="36"/>
      <c r="E108" s="36"/>
      <c r="F108" s="36"/>
      <c r="G108" s="36"/>
      <c r="H108" s="36"/>
      <c r="I108" s="36"/>
      <c r="N108" s="36"/>
      <c r="O108" s="36"/>
      <c r="P108" s="58"/>
      <c r="U108" s="40"/>
    </row>
    <row r="109" spans="2:21" ht="15.75" customHeight="1" x14ac:dyDescent="0.35">
      <c r="B109" s="41"/>
      <c r="D109" s="36"/>
      <c r="E109" s="36"/>
      <c r="F109" s="36"/>
      <c r="G109" s="36"/>
      <c r="H109" s="36"/>
      <c r="I109" s="36"/>
      <c r="N109" s="36"/>
      <c r="O109" s="36"/>
      <c r="P109" s="58"/>
      <c r="U109" s="40"/>
    </row>
    <row r="110" spans="2:21" ht="15.75" customHeight="1" x14ac:dyDescent="0.35">
      <c r="B110" s="41"/>
      <c r="D110" s="36"/>
      <c r="E110" s="36"/>
      <c r="F110" s="36"/>
      <c r="G110" s="36"/>
      <c r="H110" s="36"/>
      <c r="I110" s="36"/>
      <c r="N110" s="36"/>
      <c r="O110" s="36"/>
      <c r="P110" s="58"/>
      <c r="U110" s="40"/>
    </row>
    <row r="111" spans="2:21" ht="15.75" customHeight="1" x14ac:dyDescent="0.35">
      <c r="B111" s="41"/>
      <c r="D111" s="51"/>
      <c r="E111" s="51"/>
      <c r="F111" s="51"/>
      <c r="G111" s="51"/>
      <c r="H111" s="51"/>
      <c r="I111" s="51"/>
      <c r="N111" s="51"/>
      <c r="O111" s="51"/>
      <c r="P111" s="58"/>
      <c r="U111" s="40"/>
    </row>
    <row r="112" spans="2:21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</sheetData>
  <autoFilter ref="A2:U69" xr:uid="{00000000-0009-0000-0000-000001000000}"/>
  <mergeCells count="3">
    <mergeCell ref="A1:A2"/>
    <mergeCell ref="B1:B2"/>
    <mergeCell ref="C1:C2"/>
  </mergeCells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'Age Categories'!$A$1:$A$10</xm:f>
          </x14:formula1>
          <xm:sqref>B3:B4 B7:B15 B29:B111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0"/>
  <sheetViews>
    <sheetView workbookViewId="0"/>
  </sheetViews>
  <sheetFormatPr defaultColWidth="14.5" defaultRowHeight="15" customHeight="1" x14ac:dyDescent="0.3"/>
  <cols>
    <col min="1" max="6" width="8.6640625" customWidth="1"/>
  </cols>
  <sheetData>
    <row r="1" spans="1:1" ht="14" x14ac:dyDescent="0.3">
      <c r="A1" s="41" t="s">
        <v>15</v>
      </c>
    </row>
    <row r="2" spans="1:1" ht="14" x14ac:dyDescent="0.3">
      <c r="A2" s="41" t="s">
        <v>8</v>
      </c>
    </row>
    <row r="3" spans="1:1" ht="14" x14ac:dyDescent="0.3">
      <c r="A3" s="41" t="s">
        <v>12</v>
      </c>
    </row>
    <row r="4" spans="1:1" ht="14" x14ac:dyDescent="0.3">
      <c r="A4" s="41" t="s">
        <v>14</v>
      </c>
    </row>
    <row r="5" spans="1:1" ht="14" x14ac:dyDescent="0.3">
      <c r="A5" s="41" t="s">
        <v>10</v>
      </c>
    </row>
    <row r="6" spans="1:1" ht="14" x14ac:dyDescent="0.3">
      <c r="A6" s="41" t="s">
        <v>9</v>
      </c>
    </row>
    <row r="7" spans="1:1" ht="14" x14ac:dyDescent="0.3">
      <c r="A7" s="41" t="s">
        <v>16</v>
      </c>
    </row>
    <row r="8" spans="1:1" ht="14" x14ac:dyDescent="0.3">
      <c r="A8" s="41" t="s">
        <v>13</v>
      </c>
    </row>
    <row r="9" spans="1:1" ht="14" x14ac:dyDescent="0.3">
      <c r="A9" s="41" t="s">
        <v>17</v>
      </c>
    </row>
    <row r="10" spans="1:1" ht="14" x14ac:dyDescent="0.3">
      <c r="A10" s="41" t="s">
        <v>18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Ladies</vt:lpstr>
      <vt:lpstr>Men</vt:lpstr>
      <vt:lpstr>Age Categories</vt:lpstr>
      <vt:lpstr>Ladies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Wright</dc:creator>
  <cp:keywords/>
  <dc:description/>
  <cp:lastModifiedBy>Emma Wright</cp:lastModifiedBy>
  <cp:revision/>
  <dcterms:created xsi:type="dcterms:W3CDTF">2025-05-12T08:15:31Z</dcterms:created>
  <dcterms:modified xsi:type="dcterms:W3CDTF">2026-02-23T08:44:22Z</dcterms:modified>
  <cp:category/>
  <cp:contentStatus/>
</cp:coreProperties>
</file>