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0" documentId="8_{126568FE-D281-47B5-85A7-34F7C17176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dies" sheetId="1" r:id="rId1"/>
    <sheet name="Lady Vets" sheetId="2" r:id="rId2"/>
    <sheet name="Men" sheetId="3" r:id="rId3"/>
    <sheet name="Men Vets" sheetId="4" r:id="rId4"/>
    <sheet name="Age Categories" sheetId="5" state="hidden" r:id="rId5"/>
  </sheets>
  <definedNames>
    <definedName name="_xlnm._FilterDatabase" localSheetId="0" hidden="1">Ladies!$A$1:$AH$73</definedName>
    <definedName name="_xlnm._FilterDatabase" localSheetId="2" hidden="1">Men!$A$3:$AH$73</definedName>
    <definedName name="Ladies">Ladies!$A$4:$X$38</definedName>
    <definedName name="M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lgbUMXk9WtfGd3bI1COnbgC04od0+WATyBcojqH1DK4="/>
    </ext>
  </extLst>
</workbook>
</file>

<file path=xl/calcChain.xml><?xml version="1.0" encoding="utf-8"?>
<calcChain xmlns="http://schemas.openxmlformats.org/spreadsheetml/2006/main">
  <c r="C87" i="4" l="1"/>
  <c r="C86" i="4"/>
  <c r="C85" i="4"/>
  <c r="C84" i="4"/>
  <c r="C83" i="4"/>
  <c r="C82" i="4"/>
  <c r="C81" i="4"/>
  <c r="C72" i="4"/>
  <c r="C71" i="4"/>
  <c r="C70" i="4"/>
  <c r="C69" i="4"/>
  <c r="C68" i="4"/>
  <c r="AF67" i="4"/>
  <c r="AH67" i="4"/>
  <c r="C67" i="4"/>
  <c r="AG66" i="4"/>
  <c r="C66" i="4" s="1"/>
  <c r="AH66" i="4"/>
  <c r="AF66" i="4"/>
  <c r="C64" i="4"/>
  <c r="C63" i="4"/>
  <c r="C62" i="4"/>
  <c r="C61" i="4"/>
  <c r="C60" i="4"/>
  <c r="C59" i="4"/>
  <c r="AF58" i="4"/>
  <c r="AH58" i="4"/>
  <c r="C58" i="4"/>
  <c r="AF57" i="4"/>
  <c r="AH57" i="4"/>
  <c r="C57" i="4"/>
  <c r="AG56" i="4"/>
  <c r="C56" i="4" s="1"/>
  <c r="AH56" i="4"/>
  <c r="AF56" i="4"/>
  <c r="C54" i="4"/>
  <c r="C53" i="4"/>
  <c r="C52" i="4"/>
  <c r="C51" i="4"/>
  <c r="C50" i="4"/>
  <c r="C49" i="4"/>
  <c r="C48" i="4"/>
  <c r="C47" i="4"/>
  <c r="C46" i="4"/>
  <c r="C45" i="4"/>
  <c r="AF44" i="4"/>
  <c r="AH44" i="4"/>
  <c r="C42" i="4"/>
  <c r="C41" i="4"/>
  <c r="C40" i="4"/>
  <c r="C39" i="4"/>
  <c r="AE38" i="4"/>
  <c r="AH38" i="4"/>
  <c r="C38" i="4"/>
  <c r="AF37" i="4"/>
  <c r="AH37" i="4"/>
  <c r="AE37" i="4"/>
  <c r="C37" i="4"/>
  <c r="AF36" i="4"/>
  <c r="AH36" i="4"/>
  <c r="AE36" i="4"/>
  <c r="C36" i="4"/>
  <c r="AE34" i="4"/>
  <c r="AH34" i="4"/>
  <c r="C34" i="4"/>
  <c r="AE33" i="4"/>
  <c r="AH33" i="4"/>
  <c r="C33" i="4"/>
  <c r="AF32" i="4"/>
  <c r="AH32" i="4"/>
  <c r="C32" i="4"/>
  <c r="AF31" i="4"/>
  <c r="AH31" i="4"/>
  <c r="C31" i="4"/>
  <c r="AG30" i="4"/>
  <c r="AH30" i="4"/>
  <c r="C30" i="4"/>
  <c r="C28" i="4"/>
  <c r="C27" i="4"/>
  <c r="C26" i="4"/>
  <c r="C25" i="4"/>
  <c r="C24" i="4"/>
  <c r="C23" i="4"/>
  <c r="AE22" i="4"/>
  <c r="AH22" i="4"/>
  <c r="C22" i="4"/>
  <c r="AE21" i="4"/>
  <c r="AH21" i="4"/>
  <c r="C21" i="4"/>
  <c r="AF20" i="4"/>
  <c r="AH20" i="4"/>
  <c r="C20" i="4"/>
  <c r="AF19" i="4"/>
  <c r="AH19" i="4"/>
  <c r="AE19" i="4"/>
  <c r="C19" i="4"/>
  <c r="AF18" i="4"/>
  <c r="AH18" i="4"/>
  <c r="C18" i="4"/>
  <c r="AG17" i="4"/>
  <c r="AH17" i="4"/>
  <c r="AE17" i="4"/>
  <c r="C17" i="4"/>
  <c r="AG16" i="4"/>
  <c r="AH16" i="4"/>
  <c r="C16" i="4"/>
  <c r="AG15" i="4"/>
  <c r="AH15" i="4"/>
  <c r="AF15" i="4"/>
  <c r="C15" i="4"/>
  <c r="AG14" i="4"/>
  <c r="AH14" i="4"/>
  <c r="AF14" i="4"/>
  <c r="AE14" i="4"/>
  <c r="C14" i="4"/>
  <c r="AG13" i="4"/>
  <c r="C13" i="4" s="1"/>
  <c r="AH13" i="4"/>
  <c r="AF13" i="4"/>
  <c r="C11" i="4"/>
  <c r="C10" i="4"/>
  <c r="C9" i="4"/>
  <c r="C8" i="4"/>
  <c r="C7" i="4"/>
  <c r="AF6" i="4"/>
  <c r="AH6" i="4"/>
  <c r="C6" i="4"/>
  <c r="AG5" i="4"/>
  <c r="AH5" i="4"/>
  <c r="C5" i="4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7" i="3"/>
  <c r="AE35" i="3"/>
  <c r="AH35" i="3"/>
  <c r="C35" i="3"/>
  <c r="AE34" i="3"/>
  <c r="AH34" i="3"/>
  <c r="C34" i="3"/>
  <c r="AE33" i="3"/>
  <c r="AH33" i="3"/>
  <c r="C33" i="3"/>
  <c r="AE32" i="3"/>
  <c r="AH32" i="3"/>
  <c r="C32" i="3"/>
  <c r="AE31" i="3"/>
  <c r="AH31" i="3"/>
  <c r="C31" i="3"/>
  <c r="AE30" i="3"/>
  <c r="AH30" i="3"/>
  <c r="C30" i="3"/>
  <c r="AE29" i="3"/>
  <c r="AH29" i="3"/>
  <c r="C29" i="3"/>
  <c r="AF28" i="3"/>
  <c r="AH28" i="3"/>
  <c r="C28" i="3"/>
  <c r="AF27" i="3"/>
  <c r="AH27" i="3"/>
  <c r="C27" i="3"/>
  <c r="AF26" i="3"/>
  <c r="AH26" i="3"/>
  <c r="AE26" i="3"/>
  <c r="C26" i="3"/>
  <c r="AF25" i="3"/>
  <c r="AH25" i="3"/>
  <c r="AF24" i="3"/>
  <c r="AH24" i="3"/>
  <c r="C24" i="3"/>
  <c r="AF23" i="3"/>
  <c r="AH23" i="3"/>
  <c r="AE23" i="3"/>
  <c r="C23" i="3"/>
  <c r="AF22" i="3"/>
  <c r="AH22" i="3"/>
  <c r="C22" i="3"/>
  <c r="AF21" i="3"/>
  <c r="AH21" i="3"/>
  <c r="C21" i="3"/>
  <c r="AF20" i="3"/>
  <c r="AH20" i="3"/>
  <c r="C20" i="3"/>
  <c r="AF19" i="3"/>
  <c r="AH19" i="3"/>
  <c r="AE19" i="3"/>
  <c r="C19" i="3"/>
  <c r="AF18" i="3"/>
  <c r="AH18" i="3"/>
  <c r="AE18" i="3"/>
  <c r="C18" i="3"/>
  <c r="AF17" i="3"/>
  <c r="AH17" i="3"/>
  <c r="C17" i="3"/>
  <c r="AF16" i="3"/>
  <c r="AH16" i="3"/>
  <c r="AE16" i="3"/>
  <c r="C16" i="3"/>
  <c r="AF15" i="3"/>
  <c r="AH15" i="3"/>
  <c r="C15" i="3"/>
  <c r="AF14" i="3"/>
  <c r="AH14" i="3"/>
  <c r="C14" i="3"/>
  <c r="AG13" i="3"/>
  <c r="AH13" i="3"/>
  <c r="AF13" i="3"/>
  <c r="AG12" i="3"/>
  <c r="AH12" i="3"/>
  <c r="AE12" i="3"/>
  <c r="C12" i="3"/>
  <c r="AG11" i="3"/>
  <c r="AH11" i="3"/>
  <c r="C11" i="3"/>
  <c r="AG10" i="3"/>
  <c r="C10" i="3" s="1"/>
  <c r="AH10" i="3"/>
  <c r="AF10" i="3"/>
  <c r="AG9" i="3"/>
  <c r="AH9" i="3"/>
  <c r="AF9" i="3"/>
  <c r="C9" i="3"/>
  <c r="AG8" i="3"/>
  <c r="AH8" i="3"/>
  <c r="C8" i="3"/>
  <c r="AG7" i="3"/>
  <c r="AH7" i="3"/>
  <c r="C7" i="3"/>
  <c r="AG6" i="3"/>
  <c r="AH6" i="3"/>
  <c r="AF6" i="3"/>
  <c r="AE6" i="3"/>
  <c r="C6" i="3"/>
  <c r="AG5" i="3"/>
  <c r="AH5" i="3"/>
  <c r="AF5" i="3"/>
  <c r="C5" i="3"/>
  <c r="AG4" i="3"/>
  <c r="AH4" i="3"/>
  <c r="AF4" i="3"/>
  <c r="C4" i="3" s="1"/>
  <c r="AE4" i="3"/>
  <c r="C9" i="2"/>
  <c r="AF8" i="2"/>
  <c r="C8" i="2" s="1"/>
  <c r="AH8" i="2"/>
  <c r="AF7" i="2"/>
  <c r="AH7" i="2"/>
  <c r="C7" i="2"/>
  <c r="AF6" i="2"/>
  <c r="C6" i="2" s="1"/>
  <c r="AH6" i="2"/>
  <c r="AE6" i="2"/>
  <c r="AG5" i="2"/>
  <c r="AH5" i="2"/>
  <c r="AF5" i="2"/>
  <c r="C5" i="2" s="1"/>
  <c r="C18" i="2"/>
  <c r="C17" i="2"/>
  <c r="C16" i="2"/>
  <c r="C15" i="2"/>
  <c r="C14" i="2"/>
  <c r="C13" i="2"/>
  <c r="AE11" i="2"/>
  <c r="AH11" i="2"/>
  <c r="C11" i="2"/>
  <c r="C25" i="2"/>
  <c r="C24" i="2"/>
  <c r="AG22" i="2"/>
  <c r="AH22" i="2"/>
  <c r="C22" i="2"/>
  <c r="AG21" i="2"/>
  <c r="AH21" i="2"/>
  <c r="C21" i="2"/>
  <c r="AG20" i="2"/>
  <c r="AH20" i="2"/>
  <c r="AF20" i="2"/>
  <c r="C20" i="2"/>
  <c r="C36" i="2"/>
  <c r="C35" i="2"/>
  <c r="C34" i="2"/>
  <c r="C33" i="2"/>
  <c r="C32" i="2"/>
  <c r="C31" i="2"/>
  <c r="C30" i="2"/>
  <c r="AG28" i="2"/>
  <c r="AH28" i="2"/>
  <c r="AF28" i="2"/>
  <c r="C28" i="2"/>
  <c r="AG27" i="2"/>
  <c r="AH27" i="2"/>
  <c r="C27" i="2"/>
  <c r="C46" i="2"/>
  <c r="C45" i="2"/>
  <c r="C44" i="2"/>
  <c r="C43" i="2"/>
  <c r="C42" i="2"/>
  <c r="AF41" i="2"/>
  <c r="AH41" i="2"/>
  <c r="C41" i="2"/>
  <c r="AG40" i="2"/>
  <c r="AH40" i="2"/>
  <c r="AF40" i="2"/>
  <c r="C40" i="2"/>
  <c r="AG39" i="2"/>
  <c r="AH39" i="2"/>
  <c r="C39" i="2"/>
  <c r="AG38" i="2"/>
  <c r="AH38" i="2"/>
  <c r="C55" i="2"/>
  <c r="C54" i="2"/>
  <c r="C53" i="2"/>
  <c r="C52" i="2"/>
  <c r="C51" i="2"/>
  <c r="C50" i="2"/>
  <c r="AF49" i="2"/>
  <c r="AH49" i="2"/>
  <c r="C49" i="2"/>
  <c r="AF48" i="2"/>
  <c r="C48" i="2" s="1"/>
  <c r="AH48" i="2"/>
  <c r="C62" i="2"/>
  <c r="C61" i="2"/>
  <c r="C60" i="2"/>
  <c r="C59" i="2"/>
  <c r="C58" i="2"/>
  <c r="C57" i="2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AE24" i="1"/>
  <c r="AH24" i="1"/>
  <c r="C24" i="1"/>
  <c r="AF23" i="1"/>
  <c r="C23" i="1" s="1"/>
  <c r="AH23" i="1"/>
  <c r="AF22" i="1"/>
  <c r="AH22" i="1"/>
  <c r="AE22" i="1"/>
  <c r="C22" i="1"/>
  <c r="AF21" i="1"/>
  <c r="AH21" i="1"/>
  <c r="C21" i="1"/>
  <c r="AF20" i="1"/>
  <c r="AH20" i="1"/>
  <c r="C20" i="1"/>
  <c r="AF19" i="1"/>
  <c r="C19" i="1" s="1"/>
  <c r="AH19" i="1"/>
  <c r="AF18" i="1"/>
  <c r="AH18" i="1"/>
  <c r="C18" i="1"/>
  <c r="AF17" i="1"/>
  <c r="AH17" i="1"/>
  <c r="AF16" i="1"/>
  <c r="C16" i="1" s="1"/>
  <c r="AH16" i="1"/>
  <c r="AE16" i="1"/>
  <c r="AF15" i="1"/>
  <c r="AH15" i="1"/>
  <c r="AE15" i="1"/>
  <c r="C15" i="1"/>
  <c r="AG14" i="1"/>
  <c r="AH14" i="1"/>
  <c r="C14" i="1"/>
  <c r="AG13" i="1"/>
  <c r="AH13" i="1"/>
  <c r="AF13" i="1"/>
  <c r="C13" i="1"/>
  <c r="AG12" i="1"/>
  <c r="AH12" i="1"/>
  <c r="AF12" i="1"/>
  <c r="C12" i="1"/>
  <c r="AG11" i="1"/>
  <c r="AH11" i="1"/>
  <c r="AF11" i="1"/>
  <c r="C11" i="1" s="1"/>
  <c r="AG10" i="1"/>
  <c r="AH10" i="1"/>
  <c r="C10" i="1"/>
  <c r="AG9" i="1"/>
  <c r="AH9" i="1"/>
  <c r="AF9" i="1"/>
  <c r="C9" i="1"/>
  <c r="AG8" i="1"/>
  <c r="AH8" i="1"/>
  <c r="C8" i="1"/>
  <c r="AG7" i="1"/>
  <c r="AH7" i="1"/>
  <c r="AF7" i="1"/>
  <c r="C7" i="1"/>
  <c r="AG6" i="1"/>
  <c r="AH6" i="1"/>
  <c r="C6" i="1"/>
  <c r="AG5" i="1"/>
  <c r="AH5" i="1"/>
  <c r="AF5" i="1"/>
  <c r="AE5" i="1"/>
  <c r="C5" i="1"/>
  <c r="AH87" i="4"/>
  <c r="AG87" i="4"/>
  <c r="AF87" i="4"/>
  <c r="AE87" i="4"/>
  <c r="AD87" i="4"/>
  <c r="AC87" i="4"/>
  <c r="AB87" i="4"/>
  <c r="AA87" i="4"/>
  <c r="Z87" i="4"/>
  <c r="Y87" i="4"/>
  <c r="X87" i="4"/>
  <c r="AH86" i="4"/>
  <c r="AG86" i="4"/>
  <c r="AF86" i="4"/>
  <c r="AE86" i="4"/>
  <c r="AD86" i="4"/>
  <c r="AC86" i="4"/>
  <c r="AB86" i="4"/>
  <c r="AA86" i="4"/>
  <c r="Z86" i="4"/>
  <c r="Y86" i="4"/>
  <c r="X86" i="4"/>
  <c r="AH85" i="4"/>
  <c r="AG85" i="4"/>
  <c r="AF85" i="4"/>
  <c r="AE85" i="4"/>
  <c r="AD85" i="4"/>
  <c r="AC85" i="4"/>
  <c r="AB85" i="4"/>
  <c r="AA85" i="4"/>
  <c r="Z85" i="4"/>
  <c r="Y85" i="4"/>
  <c r="X85" i="4"/>
  <c r="AH84" i="4"/>
  <c r="AG84" i="4"/>
  <c r="AF84" i="4"/>
  <c r="AE84" i="4"/>
  <c r="AD84" i="4"/>
  <c r="AC84" i="4"/>
  <c r="AB84" i="4"/>
  <c r="AA84" i="4"/>
  <c r="Z84" i="4"/>
  <c r="Y84" i="4"/>
  <c r="X84" i="4"/>
  <c r="AH83" i="4"/>
  <c r="AG83" i="4"/>
  <c r="AF83" i="4"/>
  <c r="AE83" i="4"/>
  <c r="AD83" i="4"/>
  <c r="AC83" i="4"/>
  <c r="AB83" i="4"/>
  <c r="AA83" i="4"/>
  <c r="Z83" i="4"/>
  <c r="Y83" i="4"/>
  <c r="X83" i="4"/>
  <c r="AH82" i="4"/>
  <c r="AG82" i="4"/>
  <c r="AF82" i="4"/>
  <c r="AE82" i="4"/>
  <c r="AD82" i="4"/>
  <c r="AC82" i="4"/>
  <c r="AB82" i="4"/>
  <c r="AA82" i="4"/>
  <c r="Z82" i="4"/>
  <c r="Y82" i="4"/>
  <c r="X82" i="4"/>
  <c r="AH81" i="4"/>
  <c r="AG81" i="4"/>
  <c r="AF81" i="4"/>
  <c r="AE81" i="4"/>
  <c r="AD81" i="4"/>
  <c r="AC81" i="4"/>
  <c r="AB81" i="4"/>
  <c r="AA81" i="4"/>
  <c r="Z81" i="4"/>
  <c r="Y81" i="4"/>
  <c r="X81" i="4"/>
  <c r="AH79" i="4"/>
  <c r="AG79" i="4"/>
  <c r="AF79" i="4"/>
  <c r="AE79" i="4"/>
  <c r="AD79" i="4"/>
  <c r="AC79" i="4"/>
  <c r="AB79" i="4"/>
  <c r="AA79" i="4"/>
  <c r="Z79" i="4"/>
  <c r="Y79" i="4"/>
  <c r="X79" i="4" s="1"/>
  <c r="AH78" i="4"/>
  <c r="AG78" i="4"/>
  <c r="C78" i="4" s="1"/>
  <c r="AF78" i="4"/>
  <c r="AE78" i="4"/>
  <c r="AD78" i="4"/>
  <c r="AC78" i="4"/>
  <c r="AB78" i="4"/>
  <c r="AA78" i="4"/>
  <c r="Z78" i="4"/>
  <c r="Y78" i="4"/>
  <c r="X78" i="4" s="1"/>
  <c r="AH77" i="4"/>
  <c r="AG77" i="4"/>
  <c r="C77" i="4" s="1"/>
  <c r="AF77" i="4"/>
  <c r="AE77" i="4"/>
  <c r="AD77" i="4"/>
  <c r="AC77" i="4"/>
  <c r="AB77" i="4"/>
  <c r="AA77" i="4"/>
  <c r="Z77" i="4"/>
  <c r="Y77" i="4"/>
  <c r="X77" i="4" s="1"/>
  <c r="AH76" i="4"/>
  <c r="AG76" i="4"/>
  <c r="AF76" i="4"/>
  <c r="AE76" i="4"/>
  <c r="AD76" i="4"/>
  <c r="AC76" i="4"/>
  <c r="AB76" i="4"/>
  <c r="AA76" i="4"/>
  <c r="Z76" i="4"/>
  <c r="Y76" i="4"/>
  <c r="X76" i="4" s="1"/>
  <c r="AH75" i="4"/>
  <c r="C75" i="4" s="1"/>
  <c r="AG75" i="4"/>
  <c r="AF75" i="4"/>
  <c r="AE75" i="4"/>
  <c r="AD75" i="4"/>
  <c r="AC75" i="4"/>
  <c r="AB75" i="4"/>
  <c r="AA75" i="4"/>
  <c r="Z75" i="4"/>
  <c r="X75" i="4" s="1"/>
  <c r="Y75" i="4"/>
  <c r="AH74" i="4"/>
  <c r="AG74" i="4"/>
  <c r="AF74" i="4"/>
  <c r="AE74" i="4"/>
  <c r="AD74" i="4"/>
  <c r="AC74" i="4"/>
  <c r="AB74" i="4"/>
  <c r="AA74" i="4"/>
  <c r="Z74" i="4"/>
  <c r="Y74" i="4"/>
  <c r="AH72" i="4"/>
  <c r="AG72" i="4"/>
  <c r="AF72" i="4"/>
  <c r="AE72" i="4"/>
  <c r="AD72" i="4"/>
  <c r="AC72" i="4"/>
  <c r="AB72" i="4"/>
  <c r="AA72" i="4"/>
  <c r="Z72" i="4"/>
  <c r="Y72" i="4"/>
  <c r="X72" i="4"/>
  <c r="AH71" i="4"/>
  <c r="AG71" i="4"/>
  <c r="AF71" i="4"/>
  <c r="AE71" i="4"/>
  <c r="AD71" i="4"/>
  <c r="AC71" i="4"/>
  <c r="AB71" i="4"/>
  <c r="AA71" i="4"/>
  <c r="Z71" i="4"/>
  <c r="Y71" i="4"/>
  <c r="X71" i="4"/>
  <c r="AH70" i="4"/>
  <c r="AG70" i="4"/>
  <c r="AF70" i="4"/>
  <c r="AE70" i="4"/>
  <c r="AD70" i="4"/>
  <c r="AC70" i="4"/>
  <c r="AB70" i="4"/>
  <c r="AA70" i="4"/>
  <c r="Z70" i="4"/>
  <c r="Y70" i="4"/>
  <c r="X70" i="4"/>
  <c r="AH69" i="4"/>
  <c r="AG69" i="4"/>
  <c r="AF69" i="4"/>
  <c r="AE69" i="4"/>
  <c r="AD69" i="4"/>
  <c r="AC69" i="4"/>
  <c r="AB69" i="4"/>
  <c r="AA69" i="4"/>
  <c r="Z69" i="4"/>
  <c r="Y69" i="4"/>
  <c r="X69" i="4"/>
  <c r="AH68" i="4"/>
  <c r="AG68" i="4"/>
  <c r="AF68" i="4"/>
  <c r="AE68" i="4"/>
  <c r="AD68" i="4"/>
  <c r="AC68" i="4"/>
  <c r="AB68" i="4"/>
  <c r="AA68" i="4"/>
  <c r="Z68" i="4"/>
  <c r="Y68" i="4"/>
  <c r="X68" i="4"/>
  <c r="AG67" i="4"/>
  <c r="AE67" i="4"/>
  <c r="AD67" i="4"/>
  <c r="AC67" i="4"/>
  <c r="AB67" i="4"/>
  <c r="AA67" i="4"/>
  <c r="Z67" i="4"/>
  <c r="Y67" i="4"/>
  <c r="X67" i="4"/>
  <c r="AE66" i="4"/>
  <c r="AD66" i="4"/>
  <c r="AC66" i="4"/>
  <c r="AB66" i="4"/>
  <c r="AA66" i="4"/>
  <c r="Z66" i="4"/>
  <c r="Y66" i="4"/>
  <c r="AH64" i="4"/>
  <c r="AG64" i="4"/>
  <c r="AF64" i="4"/>
  <c r="AE64" i="4"/>
  <c r="AD64" i="4"/>
  <c r="AC64" i="4"/>
  <c r="AB64" i="4"/>
  <c r="AA64" i="4"/>
  <c r="Z64" i="4"/>
  <c r="Y64" i="4"/>
  <c r="X64" i="4"/>
  <c r="AH63" i="4"/>
  <c r="AG63" i="4"/>
  <c r="AF63" i="4"/>
  <c r="AE63" i="4"/>
  <c r="AD63" i="4"/>
  <c r="AC63" i="4"/>
  <c r="AB63" i="4"/>
  <c r="AA63" i="4"/>
  <c r="Z63" i="4"/>
  <c r="Y63" i="4"/>
  <c r="X63" i="4"/>
  <c r="AH62" i="4"/>
  <c r="AG62" i="4"/>
  <c r="AF62" i="4"/>
  <c r="AE62" i="4"/>
  <c r="AD62" i="4"/>
  <c r="AC62" i="4"/>
  <c r="AB62" i="4"/>
  <c r="AA62" i="4"/>
  <c r="Z62" i="4"/>
  <c r="Y62" i="4"/>
  <c r="X62" i="4"/>
  <c r="AH61" i="4"/>
  <c r="AG61" i="4"/>
  <c r="AF61" i="4"/>
  <c r="AE61" i="4"/>
  <c r="AD61" i="4"/>
  <c r="AC61" i="4"/>
  <c r="AB61" i="4"/>
  <c r="AA61" i="4"/>
  <c r="Z61" i="4"/>
  <c r="Y61" i="4"/>
  <c r="X61" i="4"/>
  <c r="AH60" i="4"/>
  <c r="AG60" i="4"/>
  <c r="AF60" i="4"/>
  <c r="AE60" i="4"/>
  <c r="AD60" i="4"/>
  <c r="AC60" i="4"/>
  <c r="AB60" i="4"/>
  <c r="AA60" i="4"/>
  <c r="Z60" i="4"/>
  <c r="Y60" i="4"/>
  <c r="X60" i="4"/>
  <c r="AH59" i="4"/>
  <c r="AG59" i="4"/>
  <c r="AF59" i="4"/>
  <c r="AE59" i="4"/>
  <c r="AD59" i="4"/>
  <c r="AC59" i="4"/>
  <c r="AB59" i="4"/>
  <c r="AA59" i="4"/>
  <c r="Z59" i="4"/>
  <c r="Y59" i="4"/>
  <c r="X59" i="4"/>
  <c r="AG58" i="4"/>
  <c r="AE58" i="4"/>
  <c r="AD58" i="4"/>
  <c r="AC58" i="4"/>
  <c r="AB58" i="4"/>
  <c r="AA58" i="4"/>
  <c r="Z58" i="4"/>
  <c r="Y58" i="4"/>
  <c r="X58" i="4"/>
  <c r="AG57" i="4"/>
  <c r="AE57" i="4"/>
  <c r="AD57" i="4"/>
  <c r="AC57" i="4"/>
  <c r="AB57" i="4"/>
  <c r="AA57" i="4"/>
  <c r="Z57" i="4"/>
  <c r="Y57" i="4"/>
  <c r="X57" i="4"/>
  <c r="AE56" i="4"/>
  <c r="AD56" i="4"/>
  <c r="AC56" i="4"/>
  <c r="AB56" i="4"/>
  <c r="AA56" i="4"/>
  <c r="Z56" i="4"/>
  <c r="Y56" i="4"/>
  <c r="X56" i="4" s="1"/>
  <c r="AH54" i="4"/>
  <c r="AG54" i="4"/>
  <c r="AF54" i="4"/>
  <c r="AE54" i="4"/>
  <c r="AD54" i="4"/>
  <c r="AC54" i="4"/>
  <c r="AB54" i="4"/>
  <c r="AA54" i="4"/>
  <c r="Z54" i="4"/>
  <c r="Y54" i="4"/>
  <c r="X54" i="4"/>
  <c r="AH53" i="4"/>
  <c r="AG53" i="4"/>
  <c r="AF53" i="4"/>
  <c r="AE53" i="4"/>
  <c r="AD53" i="4"/>
  <c r="AC53" i="4"/>
  <c r="AB53" i="4"/>
  <c r="AA53" i="4"/>
  <c r="Z53" i="4"/>
  <c r="Y53" i="4"/>
  <c r="X53" i="4"/>
  <c r="AH52" i="4"/>
  <c r="AG52" i="4"/>
  <c r="AF52" i="4"/>
  <c r="AE52" i="4"/>
  <c r="AD52" i="4"/>
  <c r="AC52" i="4"/>
  <c r="AB52" i="4"/>
  <c r="AA52" i="4"/>
  <c r="Z52" i="4"/>
  <c r="Y52" i="4"/>
  <c r="X52" i="4"/>
  <c r="AH51" i="4"/>
  <c r="AG51" i="4"/>
  <c r="AF51" i="4"/>
  <c r="AE51" i="4"/>
  <c r="AD51" i="4"/>
  <c r="AC51" i="4"/>
  <c r="AB51" i="4"/>
  <c r="AA51" i="4"/>
  <c r="Z51" i="4"/>
  <c r="Y51" i="4"/>
  <c r="X51" i="4"/>
  <c r="AH50" i="4"/>
  <c r="AG50" i="4"/>
  <c r="AF50" i="4"/>
  <c r="AE50" i="4"/>
  <c r="AD50" i="4"/>
  <c r="AC50" i="4"/>
  <c r="AB50" i="4"/>
  <c r="AA50" i="4"/>
  <c r="Z50" i="4"/>
  <c r="Y50" i="4"/>
  <c r="X50" i="4"/>
  <c r="AH49" i="4"/>
  <c r="AG49" i="4"/>
  <c r="AF49" i="4"/>
  <c r="AE49" i="4"/>
  <c r="AD49" i="4"/>
  <c r="AC49" i="4"/>
  <c r="AB49" i="4"/>
  <c r="AA49" i="4"/>
  <c r="Z49" i="4"/>
  <c r="Y49" i="4"/>
  <c r="X49" i="4"/>
  <c r="AH48" i="4"/>
  <c r="AG48" i="4"/>
  <c r="AF48" i="4"/>
  <c r="AE48" i="4"/>
  <c r="AD48" i="4"/>
  <c r="AC48" i="4"/>
  <c r="AB48" i="4"/>
  <c r="AA48" i="4"/>
  <c r="Z48" i="4"/>
  <c r="Y48" i="4"/>
  <c r="X48" i="4"/>
  <c r="AH47" i="4"/>
  <c r="AG47" i="4"/>
  <c r="AF47" i="4"/>
  <c r="AE47" i="4"/>
  <c r="AD47" i="4"/>
  <c r="AC47" i="4"/>
  <c r="AB47" i="4"/>
  <c r="AA47" i="4"/>
  <c r="Z47" i="4"/>
  <c r="Y47" i="4"/>
  <c r="X47" i="4"/>
  <c r="AH46" i="4"/>
  <c r="AG46" i="4"/>
  <c r="AF46" i="4"/>
  <c r="AE46" i="4"/>
  <c r="AD46" i="4"/>
  <c r="AC46" i="4"/>
  <c r="AB46" i="4"/>
  <c r="AA46" i="4"/>
  <c r="Z46" i="4"/>
  <c r="Y46" i="4"/>
  <c r="X46" i="4"/>
  <c r="AH45" i="4"/>
  <c r="AG45" i="4"/>
  <c r="AF45" i="4"/>
  <c r="AE45" i="4"/>
  <c r="AD45" i="4"/>
  <c r="AC45" i="4"/>
  <c r="AB45" i="4"/>
  <c r="AA45" i="4"/>
  <c r="Z45" i="4"/>
  <c r="Y45" i="4"/>
  <c r="X45" i="4"/>
  <c r="AG44" i="4"/>
  <c r="AE44" i="4"/>
  <c r="AD44" i="4"/>
  <c r="AC44" i="4"/>
  <c r="AB44" i="4"/>
  <c r="X44" i="4" s="1"/>
  <c r="AA44" i="4"/>
  <c r="Z44" i="4"/>
  <c r="Y44" i="4"/>
  <c r="AH42" i="4"/>
  <c r="AG42" i="4"/>
  <c r="AF42" i="4"/>
  <c r="AE42" i="4"/>
  <c r="AD42" i="4"/>
  <c r="AC42" i="4"/>
  <c r="AB42" i="4"/>
  <c r="AA42" i="4"/>
  <c r="Z42" i="4"/>
  <c r="Y42" i="4"/>
  <c r="X42" i="4"/>
  <c r="AH41" i="4"/>
  <c r="AG41" i="4"/>
  <c r="AF41" i="4"/>
  <c r="AE41" i="4"/>
  <c r="AD41" i="4"/>
  <c r="AC41" i="4"/>
  <c r="AB41" i="4"/>
  <c r="AA41" i="4"/>
  <c r="Z41" i="4"/>
  <c r="Y41" i="4"/>
  <c r="X41" i="4"/>
  <c r="AH40" i="4"/>
  <c r="AG40" i="4"/>
  <c r="AF40" i="4"/>
  <c r="AE40" i="4"/>
  <c r="AD40" i="4"/>
  <c r="AC40" i="4"/>
  <c r="AB40" i="4"/>
  <c r="AA40" i="4"/>
  <c r="Z40" i="4"/>
  <c r="Y40" i="4"/>
  <c r="X40" i="4"/>
  <c r="AH39" i="4"/>
  <c r="AG39" i="4"/>
  <c r="AF39" i="4"/>
  <c r="AE39" i="4"/>
  <c r="AD39" i="4"/>
  <c r="AC39" i="4"/>
  <c r="AB39" i="4"/>
  <c r="AA39" i="4"/>
  <c r="Z39" i="4"/>
  <c r="Y39" i="4"/>
  <c r="X39" i="4"/>
  <c r="AG38" i="4"/>
  <c r="AF38" i="4"/>
  <c r="AD38" i="4"/>
  <c r="AC38" i="4"/>
  <c r="AB38" i="4"/>
  <c r="AA38" i="4"/>
  <c r="Z38" i="4"/>
  <c r="Y38" i="4"/>
  <c r="X38" i="4"/>
  <c r="AG37" i="4"/>
  <c r="AD37" i="4"/>
  <c r="AC37" i="4"/>
  <c r="AB37" i="4"/>
  <c r="AA37" i="4"/>
  <c r="Z37" i="4"/>
  <c r="Y37" i="4"/>
  <c r="X37" i="4"/>
  <c r="AG36" i="4"/>
  <c r="AD36" i="4"/>
  <c r="AC36" i="4"/>
  <c r="AB36" i="4"/>
  <c r="AA36" i="4"/>
  <c r="Z36" i="4"/>
  <c r="Y36" i="4"/>
  <c r="X36" i="4"/>
  <c r="AG34" i="4"/>
  <c r="AF34" i="4"/>
  <c r="AD34" i="4"/>
  <c r="AC34" i="4"/>
  <c r="AB34" i="4"/>
  <c r="AA34" i="4"/>
  <c r="Z34" i="4"/>
  <c r="Y34" i="4"/>
  <c r="X34" i="4"/>
  <c r="AG33" i="4"/>
  <c r="AF33" i="4"/>
  <c r="AD33" i="4"/>
  <c r="AC33" i="4"/>
  <c r="AB33" i="4"/>
  <c r="AA33" i="4"/>
  <c r="Z33" i="4"/>
  <c r="Y33" i="4"/>
  <c r="X33" i="4"/>
  <c r="AG32" i="4"/>
  <c r="AE32" i="4"/>
  <c r="AD32" i="4"/>
  <c r="AC32" i="4"/>
  <c r="AB32" i="4"/>
  <c r="AA32" i="4"/>
  <c r="Z32" i="4"/>
  <c r="Y32" i="4"/>
  <c r="X32" i="4"/>
  <c r="AG31" i="4"/>
  <c r="AE31" i="4"/>
  <c r="AD31" i="4"/>
  <c r="AC31" i="4"/>
  <c r="AB31" i="4"/>
  <c r="AA31" i="4"/>
  <c r="Z31" i="4"/>
  <c r="Y31" i="4"/>
  <c r="X31" i="4"/>
  <c r="AF30" i="4"/>
  <c r="AE30" i="4"/>
  <c r="AD30" i="4"/>
  <c r="AC30" i="4"/>
  <c r="AB30" i="4"/>
  <c r="AA30" i="4"/>
  <c r="Z30" i="4"/>
  <c r="Y30" i="4"/>
  <c r="X30" i="4"/>
  <c r="AH28" i="4"/>
  <c r="AG28" i="4"/>
  <c r="AF28" i="4"/>
  <c r="AE28" i="4"/>
  <c r="AD28" i="4"/>
  <c r="AC28" i="4"/>
  <c r="AB28" i="4"/>
  <c r="AA28" i="4"/>
  <c r="Z28" i="4"/>
  <c r="Y28" i="4"/>
  <c r="X28" i="4"/>
  <c r="AH27" i="4"/>
  <c r="AG27" i="4"/>
  <c r="AF27" i="4"/>
  <c r="AE27" i="4"/>
  <c r="AD27" i="4"/>
  <c r="AC27" i="4"/>
  <c r="AB27" i="4"/>
  <c r="AA27" i="4"/>
  <c r="Z27" i="4"/>
  <c r="Y27" i="4"/>
  <c r="X27" i="4"/>
  <c r="AH26" i="4"/>
  <c r="AG26" i="4"/>
  <c r="AF26" i="4"/>
  <c r="AE26" i="4"/>
  <c r="AD26" i="4"/>
  <c r="AC26" i="4"/>
  <c r="AB26" i="4"/>
  <c r="AA26" i="4"/>
  <c r="Z26" i="4"/>
  <c r="Y26" i="4"/>
  <c r="X26" i="4"/>
  <c r="AH25" i="4"/>
  <c r="AG25" i="4"/>
  <c r="AF25" i="4"/>
  <c r="AE25" i="4"/>
  <c r="AD25" i="4"/>
  <c r="AC25" i="4"/>
  <c r="AB25" i="4"/>
  <c r="AA25" i="4"/>
  <c r="Z25" i="4"/>
  <c r="Y25" i="4"/>
  <c r="X25" i="4"/>
  <c r="AH24" i="4"/>
  <c r="AG24" i="4"/>
  <c r="AF24" i="4"/>
  <c r="AE24" i="4"/>
  <c r="AD24" i="4"/>
  <c r="AC24" i="4"/>
  <c r="AB24" i="4"/>
  <c r="AA24" i="4"/>
  <c r="Z24" i="4"/>
  <c r="Y24" i="4"/>
  <c r="X24" i="4"/>
  <c r="AH23" i="4"/>
  <c r="AG23" i="4"/>
  <c r="AF23" i="4"/>
  <c r="AE23" i="4"/>
  <c r="AD23" i="4"/>
  <c r="AC23" i="4"/>
  <c r="AB23" i="4"/>
  <c r="AA23" i="4"/>
  <c r="Z23" i="4"/>
  <c r="Y23" i="4"/>
  <c r="X23" i="4"/>
  <c r="AG22" i="4"/>
  <c r="AF22" i="4"/>
  <c r="AD22" i="4"/>
  <c r="AC22" i="4"/>
  <c r="AB22" i="4"/>
  <c r="AA22" i="4"/>
  <c r="Z22" i="4"/>
  <c r="Y22" i="4"/>
  <c r="X22" i="4"/>
  <c r="AG21" i="4"/>
  <c r="AF21" i="4"/>
  <c r="AD21" i="4"/>
  <c r="AC21" i="4"/>
  <c r="AB21" i="4"/>
  <c r="AA21" i="4"/>
  <c r="Z21" i="4"/>
  <c r="Y21" i="4"/>
  <c r="X21" i="4"/>
  <c r="AG20" i="4"/>
  <c r="AE20" i="4"/>
  <c r="AD20" i="4"/>
  <c r="AC20" i="4"/>
  <c r="AB20" i="4"/>
  <c r="AA20" i="4"/>
  <c r="Z20" i="4"/>
  <c r="Y20" i="4"/>
  <c r="X20" i="4"/>
  <c r="AG19" i="4"/>
  <c r="AD19" i="4"/>
  <c r="AC19" i="4"/>
  <c r="AB19" i="4"/>
  <c r="AA19" i="4"/>
  <c r="Z19" i="4"/>
  <c r="Y19" i="4"/>
  <c r="X19" i="4"/>
  <c r="AG18" i="4"/>
  <c r="AE18" i="4"/>
  <c r="AD18" i="4"/>
  <c r="AC18" i="4"/>
  <c r="AB18" i="4"/>
  <c r="AA18" i="4"/>
  <c r="Z18" i="4"/>
  <c r="Y18" i="4"/>
  <c r="X18" i="4"/>
  <c r="AF17" i="4"/>
  <c r="AD17" i="4"/>
  <c r="AC17" i="4"/>
  <c r="AB17" i="4"/>
  <c r="AA17" i="4"/>
  <c r="Z17" i="4"/>
  <c r="Y17" i="4"/>
  <c r="X17" i="4"/>
  <c r="AF16" i="4"/>
  <c r="AE16" i="4"/>
  <c r="AD16" i="4"/>
  <c r="AC16" i="4"/>
  <c r="AB16" i="4"/>
  <c r="AA16" i="4"/>
  <c r="Z16" i="4"/>
  <c r="Y16" i="4"/>
  <c r="X16" i="4"/>
  <c r="AE15" i="4"/>
  <c r="AD15" i="4"/>
  <c r="AC15" i="4"/>
  <c r="AB15" i="4"/>
  <c r="AA15" i="4"/>
  <c r="Z15" i="4"/>
  <c r="Y15" i="4"/>
  <c r="X15" i="4"/>
  <c r="AD14" i="4"/>
  <c r="AC14" i="4"/>
  <c r="AB14" i="4"/>
  <c r="AA14" i="4"/>
  <c r="Z14" i="4"/>
  <c r="Y14" i="4"/>
  <c r="X14" i="4"/>
  <c r="AE13" i="4"/>
  <c r="AD13" i="4"/>
  <c r="AC13" i="4"/>
  <c r="AB13" i="4"/>
  <c r="AA13" i="4"/>
  <c r="Z13" i="4"/>
  <c r="Y13" i="4"/>
  <c r="X13" i="4" s="1"/>
  <c r="AH11" i="4"/>
  <c r="AG11" i="4"/>
  <c r="AF11" i="4"/>
  <c r="AE11" i="4"/>
  <c r="AD11" i="4"/>
  <c r="AC11" i="4"/>
  <c r="AB11" i="4"/>
  <c r="AA11" i="4"/>
  <c r="Z11" i="4"/>
  <c r="Y11" i="4"/>
  <c r="X11" i="4"/>
  <c r="AH10" i="4"/>
  <c r="AG10" i="4"/>
  <c r="AF10" i="4"/>
  <c r="AE10" i="4"/>
  <c r="AD10" i="4"/>
  <c r="AC10" i="4"/>
  <c r="AB10" i="4"/>
  <c r="AA10" i="4"/>
  <c r="Z10" i="4"/>
  <c r="Y10" i="4"/>
  <c r="X10" i="4"/>
  <c r="AH9" i="4"/>
  <c r="AG9" i="4"/>
  <c r="AF9" i="4"/>
  <c r="AE9" i="4"/>
  <c r="AD9" i="4"/>
  <c r="AC9" i="4"/>
  <c r="AB9" i="4"/>
  <c r="AA9" i="4"/>
  <c r="Z9" i="4"/>
  <c r="Y9" i="4"/>
  <c r="X9" i="4"/>
  <c r="AH8" i="4"/>
  <c r="AG8" i="4"/>
  <c r="AF8" i="4"/>
  <c r="AE8" i="4"/>
  <c r="AD8" i="4"/>
  <c r="AC8" i="4"/>
  <c r="AB8" i="4"/>
  <c r="AA8" i="4"/>
  <c r="Z8" i="4"/>
  <c r="Y8" i="4"/>
  <c r="X8" i="4"/>
  <c r="AH7" i="4"/>
  <c r="AG7" i="4"/>
  <c r="AF7" i="4"/>
  <c r="AE7" i="4"/>
  <c r="AD7" i="4"/>
  <c r="AC7" i="4"/>
  <c r="AB7" i="4"/>
  <c r="AA7" i="4"/>
  <c r="Z7" i="4"/>
  <c r="Y7" i="4"/>
  <c r="X7" i="4"/>
  <c r="AG6" i="4"/>
  <c r="AE6" i="4"/>
  <c r="AD6" i="4"/>
  <c r="AC6" i="4"/>
  <c r="AB6" i="4"/>
  <c r="AA6" i="4"/>
  <c r="Z6" i="4"/>
  <c r="Y6" i="4"/>
  <c r="X6" i="4"/>
  <c r="AF5" i="4"/>
  <c r="AE5" i="4"/>
  <c r="AD5" i="4"/>
  <c r="AC5" i="4"/>
  <c r="AB5" i="4"/>
  <c r="AA5" i="4"/>
  <c r="Z5" i="4"/>
  <c r="Y5" i="4"/>
  <c r="X5" i="4"/>
  <c r="AH105" i="3"/>
  <c r="AG105" i="3"/>
  <c r="AF105" i="3"/>
  <c r="AE105" i="3"/>
  <c r="AD105" i="3"/>
  <c r="AC105" i="3"/>
  <c r="AB105" i="3"/>
  <c r="AA105" i="3"/>
  <c r="Z105" i="3"/>
  <c r="Y105" i="3"/>
  <c r="X105" i="3"/>
  <c r="AH104" i="3"/>
  <c r="AG104" i="3"/>
  <c r="AF104" i="3"/>
  <c r="AE104" i="3"/>
  <c r="AD104" i="3"/>
  <c r="AC104" i="3"/>
  <c r="AB104" i="3"/>
  <c r="AA104" i="3"/>
  <c r="Z104" i="3"/>
  <c r="Y104" i="3"/>
  <c r="X104" i="3"/>
  <c r="AH103" i="3"/>
  <c r="AG103" i="3"/>
  <c r="AF103" i="3"/>
  <c r="AE103" i="3"/>
  <c r="AD103" i="3"/>
  <c r="AC103" i="3"/>
  <c r="AB103" i="3"/>
  <c r="AA103" i="3"/>
  <c r="Z103" i="3"/>
  <c r="Y103" i="3"/>
  <c r="X103" i="3"/>
  <c r="AH102" i="3"/>
  <c r="AG102" i="3"/>
  <c r="AF102" i="3"/>
  <c r="AE102" i="3"/>
  <c r="AD102" i="3"/>
  <c r="AC102" i="3"/>
  <c r="AB102" i="3"/>
  <c r="AA102" i="3"/>
  <c r="Z102" i="3"/>
  <c r="Y102" i="3"/>
  <c r="X102" i="3"/>
  <c r="AH101" i="3"/>
  <c r="AG101" i="3"/>
  <c r="AF101" i="3"/>
  <c r="AE101" i="3"/>
  <c r="AD101" i="3"/>
  <c r="AC101" i="3"/>
  <c r="AB101" i="3"/>
  <c r="AA101" i="3"/>
  <c r="Z101" i="3"/>
  <c r="Y101" i="3"/>
  <c r="X101" i="3"/>
  <c r="AH100" i="3"/>
  <c r="AG100" i="3"/>
  <c r="AF100" i="3"/>
  <c r="AE100" i="3"/>
  <c r="AD100" i="3"/>
  <c r="AC100" i="3"/>
  <c r="AB100" i="3"/>
  <c r="AA100" i="3"/>
  <c r="Z100" i="3"/>
  <c r="Y100" i="3"/>
  <c r="X100" i="3"/>
  <c r="AH99" i="3"/>
  <c r="AG99" i="3"/>
  <c r="AF99" i="3"/>
  <c r="AE99" i="3"/>
  <c r="AD99" i="3"/>
  <c r="AC99" i="3"/>
  <c r="AB99" i="3"/>
  <c r="AA99" i="3"/>
  <c r="Z99" i="3"/>
  <c r="Y99" i="3"/>
  <c r="X99" i="3"/>
  <c r="AH98" i="3"/>
  <c r="AG98" i="3"/>
  <c r="AF98" i="3"/>
  <c r="AE98" i="3"/>
  <c r="AD98" i="3"/>
  <c r="AC98" i="3"/>
  <c r="AB98" i="3"/>
  <c r="AA98" i="3"/>
  <c r="Z98" i="3"/>
  <c r="Y98" i="3"/>
  <c r="X98" i="3"/>
  <c r="AH97" i="3"/>
  <c r="AG97" i="3"/>
  <c r="AF97" i="3"/>
  <c r="AE97" i="3"/>
  <c r="AD97" i="3"/>
  <c r="AC97" i="3"/>
  <c r="AB97" i="3"/>
  <c r="AA97" i="3"/>
  <c r="Z97" i="3"/>
  <c r="Y97" i="3"/>
  <c r="X97" i="3"/>
  <c r="AH96" i="3"/>
  <c r="AG96" i="3"/>
  <c r="AF96" i="3"/>
  <c r="AE96" i="3"/>
  <c r="AD96" i="3"/>
  <c r="AC96" i="3"/>
  <c r="AB96" i="3"/>
  <c r="AA96" i="3"/>
  <c r="Z96" i="3"/>
  <c r="Y96" i="3"/>
  <c r="X96" i="3"/>
  <c r="AH95" i="3"/>
  <c r="AG95" i="3"/>
  <c r="AF95" i="3"/>
  <c r="AE95" i="3"/>
  <c r="AD95" i="3"/>
  <c r="AC95" i="3"/>
  <c r="AB95" i="3"/>
  <c r="AA95" i="3"/>
  <c r="Z95" i="3"/>
  <c r="Y95" i="3"/>
  <c r="X95" i="3"/>
  <c r="AH94" i="3"/>
  <c r="AG94" i="3"/>
  <c r="AF94" i="3"/>
  <c r="AE94" i="3"/>
  <c r="AD94" i="3"/>
  <c r="AC94" i="3"/>
  <c r="AB94" i="3"/>
  <c r="AA94" i="3"/>
  <c r="Z94" i="3"/>
  <c r="Y94" i="3"/>
  <c r="X94" i="3"/>
  <c r="AH93" i="3"/>
  <c r="AG93" i="3"/>
  <c r="AF93" i="3"/>
  <c r="AE93" i="3"/>
  <c r="AD93" i="3"/>
  <c r="AC93" i="3"/>
  <c r="AB93" i="3"/>
  <c r="AA93" i="3"/>
  <c r="Z93" i="3"/>
  <c r="Y93" i="3"/>
  <c r="X93" i="3"/>
  <c r="AH92" i="3"/>
  <c r="AG92" i="3"/>
  <c r="AF92" i="3"/>
  <c r="AE92" i="3"/>
  <c r="AD92" i="3"/>
  <c r="AC92" i="3"/>
  <c r="AB92" i="3"/>
  <c r="AA92" i="3"/>
  <c r="Z92" i="3"/>
  <c r="Y92" i="3"/>
  <c r="X92" i="3"/>
  <c r="AH91" i="3"/>
  <c r="AG91" i="3"/>
  <c r="AF91" i="3"/>
  <c r="AE91" i="3"/>
  <c r="AD91" i="3"/>
  <c r="AC91" i="3"/>
  <c r="AB91" i="3"/>
  <c r="AA91" i="3"/>
  <c r="Z91" i="3"/>
  <c r="Y91" i="3"/>
  <c r="X91" i="3"/>
  <c r="AH90" i="3"/>
  <c r="AG90" i="3"/>
  <c r="AF90" i="3"/>
  <c r="AE90" i="3"/>
  <c r="AD90" i="3"/>
  <c r="AC90" i="3"/>
  <c r="AB90" i="3"/>
  <c r="AA90" i="3"/>
  <c r="Z90" i="3"/>
  <c r="Y90" i="3"/>
  <c r="X90" i="3"/>
  <c r="AH89" i="3"/>
  <c r="AG89" i="3"/>
  <c r="AF89" i="3"/>
  <c r="AE89" i="3"/>
  <c r="AD89" i="3"/>
  <c r="AC89" i="3"/>
  <c r="AB89" i="3"/>
  <c r="AA89" i="3"/>
  <c r="Z89" i="3"/>
  <c r="Y89" i="3"/>
  <c r="X89" i="3"/>
  <c r="AH88" i="3"/>
  <c r="AG88" i="3"/>
  <c r="AF88" i="3"/>
  <c r="AE88" i="3"/>
  <c r="AD88" i="3"/>
  <c r="AC88" i="3"/>
  <c r="AB88" i="3"/>
  <c r="AA88" i="3"/>
  <c r="Z88" i="3"/>
  <c r="Y88" i="3"/>
  <c r="X88" i="3"/>
  <c r="AH87" i="3"/>
  <c r="AG87" i="3"/>
  <c r="AF87" i="3"/>
  <c r="AE87" i="3"/>
  <c r="AD87" i="3"/>
  <c r="AC87" i="3"/>
  <c r="AB87" i="3"/>
  <c r="AA87" i="3"/>
  <c r="Z87" i="3"/>
  <c r="Y87" i="3"/>
  <c r="X87" i="3"/>
  <c r="AH86" i="3"/>
  <c r="AG86" i="3"/>
  <c r="AF86" i="3"/>
  <c r="AE86" i="3"/>
  <c r="AD86" i="3"/>
  <c r="AC86" i="3"/>
  <c r="AB86" i="3"/>
  <c r="AA86" i="3"/>
  <c r="Z86" i="3"/>
  <c r="Y86" i="3"/>
  <c r="X86" i="3"/>
  <c r="AH85" i="3"/>
  <c r="AG85" i="3"/>
  <c r="AF85" i="3"/>
  <c r="AE85" i="3"/>
  <c r="AD85" i="3"/>
  <c r="AC85" i="3"/>
  <c r="AB85" i="3"/>
  <c r="AA85" i="3"/>
  <c r="Z85" i="3"/>
  <c r="Y85" i="3"/>
  <c r="X85" i="3"/>
  <c r="AH84" i="3"/>
  <c r="AG84" i="3"/>
  <c r="AF84" i="3"/>
  <c r="AE84" i="3"/>
  <c r="AD84" i="3"/>
  <c r="AC84" i="3"/>
  <c r="AB84" i="3"/>
  <c r="AA84" i="3"/>
  <c r="Z84" i="3"/>
  <c r="Y84" i="3"/>
  <c r="X84" i="3"/>
  <c r="AH83" i="3"/>
  <c r="AG83" i="3"/>
  <c r="AF83" i="3"/>
  <c r="AE83" i="3"/>
  <c r="AD83" i="3"/>
  <c r="AC83" i="3"/>
  <c r="AB83" i="3"/>
  <c r="AA83" i="3"/>
  <c r="Z83" i="3"/>
  <c r="Y83" i="3"/>
  <c r="X83" i="3"/>
  <c r="AH82" i="3"/>
  <c r="AG82" i="3"/>
  <c r="AF82" i="3"/>
  <c r="AE82" i="3"/>
  <c r="AD82" i="3"/>
  <c r="AC82" i="3"/>
  <c r="AB82" i="3"/>
  <c r="AA82" i="3"/>
  <c r="Z82" i="3"/>
  <c r="Y82" i="3"/>
  <c r="X82" i="3"/>
  <c r="AH81" i="3"/>
  <c r="AG81" i="3"/>
  <c r="AF81" i="3"/>
  <c r="AE81" i="3"/>
  <c r="AD81" i="3"/>
  <c r="AC81" i="3"/>
  <c r="AB81" i="3"/>
  <c r="AA81" i="3"/>
  <c r="Z81" i="3"/>
  <c r="Y81" i="3"/>
  <c r="X81" i="3"/>
  <c r="AH80" i="3"/>
  <c r="AG80" i="3"/>
  <c r="AF80" i="3"/>
  <c r="AE80" i="3"/>
  <c r="AD80" i="3"/>
  <c r="AC80" i="3"/>
  <c r="AB80" i="3"/>
  <c r="AA80" i="3"/>
  <c r="Z80" i="3"/>
  <c r="Y80" i="3"/>
  <c r="X80" i="3"/>
  <c r="AH79" i="3"/>
  <c r="AG79" i="3"/>
  <c r="AF79" i="3"/>
  <c r="AE79" i="3"/>
  <c r="AD79" i="3"/>
  <c r="AC79" i="3"/>
  <c r="AB79" i="3"/>
  <c r="AA79" i="3"/>
  <c r="Z79" i="3"/>
  <c r="Y79" i="3"/>
  <c r="X79" i="3"/>
  <c r="AH78" i="3"/>
  <c r="AG78" i="3"/>
  <c r="AF78" i="3"/>
  <c r="AE78" i="3"/>
  <c r="AD78" i="3"/>
  <c r="AC78" i="3"/>
  <c r="AB78" i="3"/>
  <c r="AA78" i="3"/>
  <c r="Z78" i="3"/>
  <c r="Y78" i="3"/>
  <c r="X78" i="3"/>
  <c r="AH77" i="3"/>
  <c r="AG77" i="3"/>
  <c r="AF77" i="3"/>
  <c r="AE77" i="3"/>
  <c r="AD77" i="3"/>
  <c r="AC77" i="3"/>
  <c r="AB77" i="3"/>
  <c r="AA77" i="3"/>
  <c r="Z77" i="3"/>
  <c r="Y77" i="3"/>
  <c r="X77" i="3"/>
  <c r="AH76" i="3"/>
  <c r="AG76" i="3"/>
  <c r="AF76" i="3"/>
  <c r="AE76" i="3"/>
  <c r="AD76" i="3"/>
  <c r="AC76" i="3"/>
  <c r="AB76" i="3"/>
  <c r="AA76" i="3"/>
  <c r="Z76" i="3"/>
  <c r="Y76" i="3"/>
  <c r="X76" i="3"/>
  <c r="AH75" i="3"/>
  <c r="AG75" i="3"/>
  <c r="AF75" i="3"/>
  <c r="AE75" i="3"/>
  <c r="AD75" i="3"/>
  <c r="AC75" i="3"/>
  <c r="AB75" i="3"/>
  <c r="AA75" i="3"/>
  <c r="Z75" i="3"/>
  <c r="Y75" i="3"/>
  <c r="X75" i="3"/>
  <c r="AH74" i="3"/>
  <c r="AG74" i="3"/>
  <c r="AF74" i="3"/>
  <c r="AE74" i="3"/>
  <c r="AD74" i="3"/>
  <c r="AC74" i="3"/>
  <c r="AB74" i="3"/>
  <c r="AA74" i="3"/>
  <c r="Z74" i="3"/>
  <c r="Y74" i="3"/>
  <c r="X74" i="3"/>
  <c r="AH73" i="3"/>
  <c r="AG73" i="3"/>
  <c r="AF73" i="3"/>
  <c r="AE73" i="3"/>
  <c r="AD73" i="3"/>
  <c r="AC73" i="3"/>
  <c r="AB73" i="3"/>
  <c r="AA73" i="3"/>
  <c r="Z73" i="3"/>
  <c r="Y73" i="3"/>
  <c r="X73" i="3"/>
  <c r="AH72" i="3"/>
  <c r="AG72" i="3"/>
  <c r="AF72" i="3"/>
  <c r="AE72" i="3"/>
  <c r="AD72" i="3"/>
  <c r="AC72" i="3"/>
  <c r="AB72" i="3"/>
  <c r="AA72" i="3"/>
  <c r="Z72" i="3"/>
  <c r="Y72" i="3"/>
  <c r="X72" i="3"/>
  <c r="AH71" i="3"/>
  <c r="AG71" i="3"/>
  <c r="AF71" i="3"/>
  <c r="AE71" i="3"/>
  <c r="AD71" i="3"/>
  <c r="AC71" i="3"/>
  <c r="AB71" i="3"/>
  <c r="AA71" i="3"/>
  <c r="Z71" i="3"/>
  <c r="Y71" i="3"/>
  <c r="X71" i="3"/>
  <c r="AH70" i="3"/>
  <c r="AG70" i="3"/>
  <c r="AF70" i="3"/>
  <c r="AE70" i="3"/>
  <c r="AD70" i="3"/>
  <c r="AC70" i="3"/>
  <c r="AB70" i="3"/>
  <c r="AA70" i="3"/>
  <c r="Z70" i="3"/>
  <c r="Y70" i="3"/>
  <c r="X70" i="3"/>
  <c r="AH69" i="3"/>
  <c r="AG69" i="3"/>
  <c r="AF69" i="3"/>
  <c r="AE69" i="3"/>
  <c r="AD69" i="3"/>
  <c r="AC69" i="3"/>
  <c r="AB69" i="3"/>
  <c r="AA69" i="3"/>
  <c r="Z69" i="3"/>
  <c r="Y69" i="3"/>
  <c r="X69" i="3"/>
  <c r="AH68" i="3"/>
  <c r="AG68" i="3"/>
  <c r="AF68" i="3"/>
  <c r="AE68" i="3"/>
  <c r="AD68" i="3"/>
  <c r="AC68" i="3"/>
  <c r="AB68" i="3"/>
  <c r="AA68" i="3"/>
  <c r="Z68" i="3"/>
  <c r="Y68" i="3"/>
  <c r="X68" i="3"/>
  <c r="AH67" i="3"/>
  <c r="AG67" i="3"/>
  <c r="AF67" i="3"/>
  <c r="AE67" i="3"/>
  <c r="AD67" i="3"/>
  <c r="AC67" i="3"/>
  <c r="AB67" i="3"/>
  <c r="AA67" i="3"/>
  <c r="Z67" i="3"/>
  <c r="Y67" i="3"/>
  <c r="X67" i="3"/>
  <c r="AH66" i="3"/>
  <c r="AG66" i="3"/>
  <c r="AF66" i="3"/>
  <c r="AE66" i="3"/>
  <c r="AD66" i="3"/>
  <c r="AC66" i="3"/>
  <c r="AB66" i="3"/>
  <c r="AA66" i="3"/>
  <c r="Z66" i="3"/>
  <c r="Y66" i="3"/>
  <c r="X66" i="3"/>
  <c r="AH65" i="3"/>
  <c r="AG65" i="3"/>
  <c r="AF65" i="3"/>
  <c r="AE65" i="3"/>
  <c r="AD65" i="3"/>
  <c r="AC65" i="3"/>
  <c r="AB65" i="3"/>
  <c r="AA65" i="3"/>
  <c r="Z65" i="3"/>
  <c r="Y65" i="3"/>
  <c r="X65" i="3"/>
  <c r="AH64" i="3"/>
  <c r="AG64" i="3"/>
  <c r="AF64" i="3"/>
  <c r="AE64" i="3"/>
  <c r="AD64" i="3"/>
  <c r="AC64" i="3"/>
  <c r="AB64" i="3"/>
  <c r="AA64" i="3"/>
  <c r="Z64" i="3"/>
  <c r="Y64" i="3"/>
  <c r="X64" i="3"/>
  <c r="AH63" i="3"/>
  <c r="AG63" i="3"/>
  <c r="AF63" i="3"/>
  <c r="AE63" i="3"/>
  <c r="AD63" i="3"/>
  <c r="AC63" i="3"/>
  <c r="AB63" i="3"/>
  <c r="AA63" i="3"/>
  <c r="Z63" i="3"/>
  <c r="Y63" i="3"/>
  <c r="X63" i="3"/>
  <c r="AH62" i="3"/>
  <c r="AG62" i="3"/>
  <c r="AF62" i="3"/>
  <c r="AE62" i="3"/>
  <c r="AD62" i="3"/>
  <c r="AC62" i="3"/>
  <c r="AB62" i="3"/>
  <c r="AA62" i="3"/>
  <c r="Z62" i="3"/>
  <c r="Y62" i="3"/>
  <c r="X62" i="3"/>
  <c r="AH61" i="3"/>
  <c r="AG61" i="3"/>
  <c r="AF61" i="3"/>
  <c r="AE61" i="3"/>
  <c r="AD61" i="3"/>
  <c r="AC61" i="3"/>
  <c r="AB61" i="3"/>
  <c r="AA61" i="3"/>
  <c r="Z61" i="3"/>
  <c r="Y61" i="3"/>
  <c r="X61" i="3"/>
  <c r="AH60" i="3"/>
  <c r="AG60" i="3"/>
  <c r="AF60" i="3"/>
  <c r="AE60" i="3"/>
  <c r="AD60" i="3"/>
  <c r="AC60" i="3"/>
  <c r="AB60" i="3"/>
  <c r="AA60" i="3"/>
  <c r="Z60" i="3"/>
  <c r="Y60" i="3"/>
  <c r="X60" i="3"/>
  <c r="AH59" i="3"/>
  <c r="AG59" i="3"/>
  <c r="AF59" i="3"/>
  <c r="AE59" i="3"/>
  <c r="AD59" i="3"/>
  <c r="AC59" i="3"/>
  <c r="AB59" i="3"/>
  <c r="AA59" i="3"/>
  <c r="Z59" i="3"/>
  <c r="Y59" i="3"/>
  <c r="X59" i="3"/>
  <c r="AH58" i="3"/>
  <c r="AG58" i="3"/>
  <c r="AF58" i="3"/>
  <c r="AE58" i="3"/>
  <c r="AD58" i="3"/>
  <c r="AC58" i="3"/>
  <c r="AB58" i="3"/>
  <c r="AA58" i="3"/>
  <c r="Z58" i="3"/>
  <c r="Y58" i="3"/>
  <c r="X58" i="3"/>
  <c r="AH57" i="3"/>
  <c r="AG57" i="3"/>
  <c r="AF57" i="3"/>
  <c r="AE57" i="3"/>
  <c r="AD57" i="3"/>
  <c r="AC57" i="3"/>
  <c r="AB57" i="3"/>
  <c r="AA57" i="3"/>
  <c r="Z57" i="3"/>
  <c r="Y57" i="3"/>
  <c r="X57" i="3"/>
  <c r="AH56" i="3"/>
  <c r="AG56" i="3"/>
  <c r="AF56" i="3"/>
  <c r="AE56" i="3"/>
  <c r="AD56" i="3"/>
  <c r="AC56" i="3"/>
  <c r="AB56" i="3"/>
  <c r="AA56" i="3"/>
  <c r="Z56" i="3"/>
  <c r="Y56" i="3"/>
  <c r="X56" i="3"/>
  <c r="AH55" i="3"/>
  <c r="AG55" i="3"/>
  <c r="AF55" i="3"/>
  <c r="AE55" i="3"/>
  <c r="AD55" i="3"/>
  <c r="AC55" i="3"/>
  <c r="AB55" i="3"/>
  <c r="AA55" i="3"/>
  <c r="Z55" i="3"/>
  <c r="Y55" i="3"/>
  <c r="X55" i="3"/>
  <c r="AH54" i="3"/>
  <c r="AG54" i="3"/>
  <c r="AF54" i="3"/>
  <c r="AE54" i="3"/>
  <c r="AD54" i="3"/>
  <c r="AC54" i="3"/>
  <c r="AB54" i="3"/>
  <c r="AA54" i="3"/>
  <c r="Z54" i="3"/>
  <c r="Y54" i="3"/>
  <c r="X54" i="3"/>
  <c r="AH53" i="3"/>
  <c r="AG53" i="3"/>
  <c r="AF53" i="3"/>
  <c r="AE53" i="3"/>
  <c r="AD53" i="3"/>
  <c r="AC53" i="3"/>
  <c r="AB53" i="3"/>
  <c r="AA53" i="3"/>
  <c r="Z53" i="3"/>
  <c r="Y53" i="3"/>
  <c r="X53" i="3"/>
  <c r="AH52" i="3"/>
  <c r="AG52" i="3"/>
  <c r="AF52" i="3"/>
  <c r="AE52" i="3"/>
  <c r="AD52" i="3"/>
  <c r="AC52" i="3"/>
  <c r="AB52" i="3"/>
  <c r="AA52" i="3"/>
  <c r="Z52" i="3"/>
  <c r="Y52" i="3"/>
  <c r="X52" i="3"/>
  <c r="AH51" i="3"/>
  <c r="AG51" i="3"/>
  <c r="AF51" i="3"/>
  <c r="AE51" i="3"/>
  <c r="AD51" i="3"/>
  <c r="AC51" i="3"/>
  <c r="AB51" i="3"/>
  <c r="AA51" i="3"/>
  <c r="Z51" i="3"/>
  <c r="Y51" i="3"/>
  <c r="X51" i="3"/>
  <c r="AH50" i="3"/>
  <c r="AG50" i="3"/>
  <c r="AF50" i="3"/>
  <c r="AE50" i="3"/>
  <c r="AD50" i="3"/>
  <c r="AC50" i="3"/>
  <c r="AB50" i="3"/>
  <c r="AA50" i="3"/>
  <c r="Z50" i="3"/>
  <c r="Y50" i="3"/>
  <c r="X50" i="3"/>
  <c r="AH49" i="3"/>
  <c r="AG49" i="3"/>
  <c r="AF49" i="3"/>
  <c r="AE49" i="3"/>
  <c r="AD49" i="3"/>
  <c r="AC49" i="3"/>
  <c r="AB49" i="3"/>
  <c r="AA49" i="3"/>
  <c r="Z49" i="3"/>
  <c r="Y49" i="3"/>
  <c r="X49" i="3"/>
  <c r="AH48" i="3"/>
  <c r="AG48" i="3"/>
  <c r="AF48" i="3"/>
  <c r="AE48" i="3"/>
  <c r="AD48" i="3"/>
  <c r="AC48" i="3"/>
  <c r="AB48" i="3"/>
  <c r="AA48" i="3"/>
  <c r="Z48" i="3"/>
  <c r="Y48" i="3"/>
  <c r="X48" i="3"/>
  <c r="AH47" i="3"/>
  <c r="AG47" i="3"/>
  <c r="AF47" i="3"/>
  <c r="AE47" i="3"/>
  <c r="AD47" i="3"/>
  <c r="AC47" i="3"/>
  <c r="AB47" i="3"/>
  <c r="AA47" i="3"/>
  <c r="Z47" i="3"/>
  <c r="Y47" i="3"/>
  <c r="X47" i="3"/>
  <c r="AH46" i="3"/>
  <c r="AG46" i="3"/>
  <c r="AF46" i="3"/>
  <c r="AE46" i="3"/>
  <c r="AD46" i="3"/>
  <c r="AC46" i="3"/>
  <c r="AB46" i="3"/>
  <c r="AA46" i="3"/>
  <c r="Z46" i="3"/>
  <c r="Y46" i="3"/>
  <c r="X46" i="3"/>
  <c r="AH45" i="3"/>
  <c r="AG45" i="3"/>
  <c r="AF45" i="3"/>
  <c r="AE45" i="3"/>
  <c r="AD45" i="3"/>
  <c r="AC45" i="3"/>
  <c r="AB45" i="3"/>
  <c r="AA45" i="3"/>
  <c r="Z45" i="3"/>
  <c r="Y45" i="3"/>
  <c r="X45" i="3"/>
  <c r="AH44" i="3"/>
  <c r="AG44" i="3"/>
  <c r="AF44" i="3"/>
  <c r="AE44" i="3"/>
  <c r="AD44" i="3"/>
  <c r="AC44" i="3"/>
  <c r="AB44" i="3"/>
  <c r="AA44" i="3"/>
  <c r="Z44" i="3"/>
  <c r="Y44" i="3"/>
  <c r="X44" i="3"/>
  <c r="AH43" i="3"/>
  <c r="AG43" i="3"/>
  <c r="AF43" i="3"/>
  <c r="AE43" i="3"/>
  <c r="AD43" i="3"/>
  <c r="AC43" i="3"/>
  <c r="AB43" i="3"/>
  <c r="AA43" i="3"/>
  <c r="Z43" i="3"/>
  <c r="Y43" i="3"/>
  <c r="X43" i="3"/>
  <c r="AH42" i="3"/>
  <c r="AG42" i="3"/>
  <c r="AF42" i="3"/>
  <c r="AE42" i="3"/>
  <c r="AD42" i="3"/>
  <c r="AC42" i="3"/>
  <c r="AB42" i="3"/>
  <c r="AA42" i="3"/>
  <c r="Z42" i="3"/>
  <c r="Y42" i="3"/>
  <c r="X42" i="3"/>
  <c r="AH41" i="3"/>
  <c r="AG41" i="3"/>
  <c r="AF41" i="3"/>
  <c r="AE41" i="3"/>
  <c r="AD41" i="3"/>
  <c r="AC41" i="3"/>
  <c r="AB41" i="3"/>
  <c r="AA41" i="3"/>
  <c r="Z41" i="3"/>
  <c r="Y41" i="3"/>
  <c r="X41" i="3"/>
  <c r="AH40" i="3"/>
  <c r="AG40" i="3"/>
  <c r="AF40" i="3"/>
  <c r="AE40" i="3"/>
  <c r="AD40" i="3"/>
  <c r="AC40" i="3"/>
  <c r="AB40" i="3"/>
  <c r="AA40" i="3"/>
  <c r="Z40" i="3"/>
  <c r="Y40" i="3"/>
  <c r="X40" i="3"/>
  <c r="AH39" i="3"/>
  <c r="AG39" i="3"/>
  <c r="C39" i="3" s="1"/>
  <c r="AF39" i="3"/>
  <c r="AE39" i="3"/>
  <c r="AD39" i="3"/>
  <c r="AC39" i="3"/>
  <c r="AB39" i="3"/>
  <c r="AA39" i="3"/>
  <c r="Z39" i="3"/>
  <c r="Y39" i="3"/>
  <c r="X39" i="3" s="1"/>
  <c r="AH38" i="3"/>
  <c r="AG38" i="3"/>
  <c r="AF38" i="3"/>
  <c r="C38" i="3" s="1"/>
  <c r="AE38" i="3"/>
  <c r="AD38" i="3"/>
  <c r="AC38" i="3"/>
  <c r="AB38" i="3"/>
  <c r="AA38" i="3"/>
  <c r="X38" i="3" s="1"/>
  <c r="Z38" i="3"/>
  <c r="Y38" i="3"/>
  <c r="AH37" i="3"/>
  <c r="AG37" i="3"/>
  <c r="AF37" i="3"/>
  <c r="AE37" i="3"/>
  <c r="AD37" i="3"/>
  <c r="AC37" i="3"/>
  <c r="AB37" i="3"/>
  <c r="AA37" i="3"/>
  <c r="Z37" i="3"/>
  <c r="Y37" i="3"/>
  <c r="X37" i="3"/>
  <c r="AH36" i="3"/>
  <c r="C36" i="3" s="1"/>
  <c r="AG36" i="3"/>
  <c r="AF36" i="3"/>
  <c r="AE36" i="3"/>
  <c r="AD36" i="3"/>
  <c r="AC36" i="3"/>
  <c r="AB36" i="3"/>
  <c r="AA36" i="3"/>
  <c r="Z36" i="3"/>
  <c r="Y36" i="3"/>
  <c r="X36" i="3"/>
  <c r="AG35" i="3"/>
  <c r="AF35" i="3"/>
  <c r="AD35" i="3"/>
  <c r="AC35" i="3"/>
  <c r="AB35" i="3"/>
  <c r="AA35" i="3"/>
  <c r="Z35" i="3"/>
  <c r="Y35" i="3"/>
  <c r="X35" i="3"/>
  <c r="AG34" i="3"/>
  <c r="AF34" i="3"/>
  <c r="AD34" i="3"/>
  <c r="AC34" i="3"/>
  <c r="AB34" i="3"/>
  <c r="AA34" i="3"/>
  <c r="Z34" i="3"/>
  <c r="Y34" i="3"/>
  <c r="X34" i="3"/>
  <c r="AG33" i="3"/>
  <c r="AF33" i="3"/>
  <c r="AD33" i="3"/>
  <c r="AC33" i="3"/>
  <c r="AB33" i="3"/>
  <c r="AA33" i="3"/>
  <c r="Z33" i="3"/>
  <c r="Y33" i="3"/>
  <c r="X33" i="3"/>
  <c r="AG32" i="3"/>
  <c r="AF32" i="3"/>
  <c r="AD32" i="3"/>
  <c r="AC32" i="3"/>
  <c r="AB32" i="3"/>
  <c r="AA32" i="3"/>
  <c r="Z32" i="3"/>
  <c r="Y32" i="3"/>
  <c r="X32" i="3"/>
  <c r="AG31" i="3"/>
  <c r="AF31" i="3"/>
  <c r="AD31" i="3"/>
  <c r="AC31" i="3"/>
  <c r="AB31" i="3"/>
  <c r="AA31" i="3"/>
  <c r="Z31" i="3"/>
  <c r="Y31" i="3"/>
  <c r="X31" i="3"/>
  <c r="AG30" i="3"/>
  <c r="AF30" i="3"/>
  <c r="AD30" i="3"/>
  <c r="AC30" i="3"/>
  <c r="AB30" i="3"/>
  <c r="AA30" i="3"/>
  <c r="Z30" i="3"/>
  <c r="Y30" i="3"/>
  <c r="X30" i="3"/>
  <c r="AG29" i="3"/>
  <c r="AF29" i="3"/>
  <c r="AD29" i="3"/>
  <c r="AC29" i="3"/>
  <c r="AB29" i="3"/>
  <c r="AA29" i="3"/>
  <c r="Z29" i="3"/>
  <c r="Y29" i="3"/>
  <c r="X29" i="3"/>
  <c r="AG28" i="3"/>
  <c r="AE28" i="3"/>
  <c r="AD28" i="3"/>
  <c r="AC28" i="3"/>
  <c r="AB28" i="3"/>
  <c r="AA28" i="3"/>
  <c r="Z28" i="3"/>
  <c r="Y28" i="3"/>
  <c r="X28" i="3"/>
  <c r="AG27" i="3"/>
  <c r="AE27" i="3"/>
  <c r="AD27" i="3"/>
  <c r="AC27" i="3"/>
  <c r="AB27" i="3"/>
  <c r="AA27" i="3"/>
  <c r="Z27" i="3"/>
  <c r="Y27" i="3"/>
  <c r="X27" i="3"/>
  <c r="AG26" i="3"/>
  <c r="AD26" i="3"/>
  <c r="AC26" i="3"/>
  <c r="AB26" i="3"/>
  <c r="AA26" i="3"/>
  <c r="Z26" i="3"/>
  <c r="Y26" i="3"/>
  <c r="X26" i="3"/>
  <c r="AG25" i="3"/>
  <c r="AE25" i="3"/>
  <c r="AD25" i="3"/>
  <c r="AC25" i="3"/>
  <c r="AB25" i="3"/>
  <c r="AA25" i="3"/>
  <c r="Z25" i="3"/>
  <c r="Y25" i="3"/>
  <c r="X25" i="3" s="1"/>
  <c r="AG24" i="3"/>
  <c r="AE24" i="3"/>
  <c r="AD24" i="3"/>
  <c r="AC24" i="3"/>
  <c r="AB24" i="3"/>
  <c r="AA24" i="3"/>
  <c r="Z24" i="3"/>
  <c r="Y24" i="3"/>
  <c r="X24" i="3"/>
  <c r="AG23" i="3"/>
  <c r="AD23" i="3"/>
  <c r="AC23" i="3"/>
  <c r="AB23" i="3"/>
  <c r="AA23" i="3"/>
  <c r="Z23" i="3"/>
  <c r="Y23" i="3"/>
  <c r="X23" i="3"/>
  <c r="AG22" i="3"/>
  <c r="AE22" i="3"/>
  <c r="AD22" i="3"/>
  <c r="AC22" i="3"/>
  <c r="AB22" i="3"/>
  <c r="AA22" i="3"/>
  <c r="Z22" i="3"/>
  <c r="Y22" i="3"/>
  <c r="X22" i="3"/>
  <c r="AG21" i="3"/>
  <c r="AE21" i="3"/>
  <c r="AD21" i="3"/>
  <c r="AC21" i="3"/>
  <c r="AB21" i="3"/>
  <c r="AA21" i="3"/>
  <c r="Z21" i="3"/>
  <c r="Y21" i="3"/>
  <c r="X21" i="3"/>
  <c r="AG20" i="3"/>
  <c r="AE20" i="3"/>
  <c r="AD20" i="3"/>
  <c r="AC20" i="3"/>
  <c r="AB20" i="3"/>
  <c r="AA20" i="3"/>
  <c r="Z20" i="3"/>
  <c r="Y20" i="3"/>
  <c r="X20" i="3"/>
  <c r="AG19" i="3"/>
  <c r="AD19" i="3"/>
  <c r="AC19" i="3"/>
  <c r="AB19" i="3"/>
  <c r="AA19" i="3"/>
  <c r="Z19" i="3"/>
  <c r="Y19" i="3"/>
  <c r="X19" i="3"/>
  <c r="AG18" i="3"/>
  <c r="AD18" i="3"/>
  <c r="AC18" i="3"/>
  <c r="AB18" i="3"/>
  <c r="AA18" i="3"/>
  <c r="Z18" i="3"/>
  <c r="Y18" i="3"/>
  <c r="X18" i="3"/>
  <c r="AG17" i="3"/>
  <c r="AE17" i="3"/>
  <c r="AD17" i="3"/>
  <c r="AC17" i="3"/>
  <c r="AB17" i="3"/>
  <c r="AA17" i="3"/>
  <c r="Z17" i="3"/>
  <c r="Y17" i="3"/>
  <c r="X17" i="3"/>
  <c r="AG16" i="3"/>
  <c r="AD16" i="3"/>
  <c r="AC16" i="3"/>
  <c r="AB16" i="3"/>
  <c r="AA16" i="3"/>
  <c r="Z16" i="3"/>
  <c r="Y16" i="3"/>
  <c r="X16" i="3"/>
  <c r="AG15" i="3"/>
  <c r="AE15" i="3"/>
  <c r="AD15" i="3"/>
  <c r="AC15" i="3"/>
  <c r="AB15" i="3"/>
  <c r="AA15" i="3"/>
  <c r="Z15" i="3"/>
  <c r="Y15" i="3"/>
  <c r="X15" i="3"/>
  <c r="AG14" i="3"/>
  <c r="AE14" i="3"/>
  <c r="AD14" i="3"/>
  <c r="AC14" i="3"/>
  <c r="AB14" i="3"/>
  <c r="AA14" i="3"/>
  <c r="Z14" i="3"/>
  <c r="Y14" i="3"/>
  <c r="X14" i="3"/>
  <c r="AE13" i="3"/>
  <c r="AD13" i="3"/>
  <c r="AC13" i="3"/>
  <c r="AB13" i="3"/>
  <c r="AA13" i="3"/>
  <c r="Z13" i="3"/>
  <c r="Y13" i="3"/>
  <c r="AF12" i="3"/>
  <c r="AD12" i="3"/>
  <c r="AC12" i="3"/>
  <c r="AB12" i="3"/>
  <c r="AA12" i="3"/>
  <c r="Z12" i="3"/>
  <c r="Y12" i="3"/>
  <c r="X12" i="3"/>
  <c r="AF11" i="3"/>
  <c r="AE11" i="3"/>
  <c r="AD11" i="3"/>
  <c r="AC11" i="3"/>
  <c r="AB11" i="3"/>
  <c r="AA11" i="3"/>
  <c r="Z11" i="3"/>
  <c r="Y11" i="3"/>
  <c r="X11" i="3"/>
  <c r="AE10" i="3"/>
  <c r="AD10" i="3"/>
  <c r="AC10" i="3"/>
  <c r="AB10" i="3"/>
  <c r="AA10" i="3"/>
  <c r="Z10" i="3"/>
  <c r="Y10" i="3"/>
  <c r="X10" i="3" s="1"/>
  <c r="AE9" i="3"/>
  <c r="AD9" i="3"/>
  <c r="AC9" i="3"/>
  <c r="AB9" i="3"/>
  <c r="AA9" i="3"/>
  <c r="Z9" i="3"/>
  <c r="Y9" i="3"/>
  <c r="X9" i="3"/>
  <c r="AF8" i="3"/>
  <c r="AE8" i="3"/>
  <c r="AD8" i="3"/>
  <c r="AC8" i="3"/>
  <c r="AB8" i="3"/>
  <c r="AA8" i="3"/>
  <c r="Z8" i="3"/>
  <c r="Y8" i="3"/>
  <c r="X8" i="3"/>
  <c r="AF7" i="3"/>
  <c r="AE7" i="3"/>
  <c r="AD7" i="3"/>
  <c r="AC7" i="3"/>
  <c r="AB7" i="3"/>
  <c r="AA7" i="3"/>
  <c r="Z7" i="3"/>
  <c r="Y7" i="3"/>
  <c r="X7" i="3"/>
  <c r="AD6" i="3"/>
  <c r="AC6" i="3"/>
  <c r="AB6" i="3"/>
  <c r="AA6" i="3"/>
  <c r="Z6" i="3"/>
  <c r="Y6" i="3"/>
  <c r="X6" i="3"/>
  <c r="AE5" i="3"/>
  <c r="AD5" i="3"/>
  <c r="AC5" i="3"/>
  <c r="AB5" i="3"/>
  <c r="AA5" i="3"/>
  <c r="Z5" i="3"/>
  <c r="Y5" i="3"/>
  <c r="X5" i="3" s="1"/>
  <c r="AD4" i="3"/>
  <c r="AC4" i="3"/>
  <c r="AB4" i="3"/>
  <c r="X4" i="3" s="1"/>
  <c r="AA4" i="3"/>
  <c r="Z4" i="3"/>
  <c r="Y4" i="3"/>
  <c r="AH62" i="2"/>
  <c r="AG62" i="2"/>
  <c r="AF62" i="2"/>
  <c r="AE62" i="2"/>
  <c r="AD62" i="2"/>
  <c r="AC62" i="2"/>
  <c r="AB62" i="2"/>
  <c r="AA62" i="2"/>
  <c r="Z62" i="2"/>
  <c r="Y62" i="2"/>
  <c r="X62" i="2"/>
  <c r="AH61" i="2"/>
  <c r="AG61" i="2"/>
  <c r="AF61" i="2"/>
  <c r="AE61" i="2"/>
  <c r="AD61" i="2"/>
  <c r="AC61" i="2"/>
  <c r="AB61" i="2"/>
  <c r="AA61" i="2"/>
  <c r="Z61" i="2"/>
  <c r="Y61" i="2"/>
  <c r="X61" i="2"/>
  <c r="AH60" i="2"/>
  <c r="AG60" i="2"/>
  <c r="AF60" i="2"/>
  <c r="AE60" i="2"/>
  <c r="AD60" i="2"/>
  <c r="AC60" i="2"/>
  <c r="AB60" i="2"/>
  <c r="AA60" i="2"/>
  <c r="Z60" i="2"/>
  <c r="Y60" i="2"/>
  <c r="X60" i="2"/>
  <c r="AH59" i="2"/>
  <c r="AG59" i="2"/>
  <c r="AF59" i="2"/>
  <c r="AE59" i="2"/>
  <c r="AD59" i="2"/>
  <c r="AC59" i="2"/>
  <c r="AB59" i="2"/>
  <c r="AA59" i="2"/>
  <c r="Z59" i="2"/>
  <c r="Y59" i="2"/>
  <c r="X59" i="2"/>
  <c r="AH58" i="2"/>
  <c r="AG58" i="2"/>
  <c r="AF58" i="2"/>
  <c r="AE58" i="2"/>
  <c r="AD58" i="2"/>
  <c r="AC58" i="2"/>
  <c r="AB58" i="2"/>
  <c r="AA58" i="2"/>
  <c r="Z58" i="2"/>
  <c r="Y58" i="2"/>
  <c r="X58" i="2"/>
  <c r="AH57" i="2"/>
  <c r="AG57" i="2"/>
  <c r="AF57" i="2"/>
  <c r="AE57" i="2"/>
  <c r="AD57" i="2"/>
  <c r="AC57" i="2"/>
  <c r="AB57" i="2"/>
  <c r="AA57" i="2"/>
  <c r="Z57" i="2"/>
  <c r="Y57" i="2"/>
  <c r="X57" i="2"/>
  <c r="AH55" i="2"/>
  <c r="AG55" i="2"/>
  <c r="AF55" i="2"/>
  <c r="AE55" i="2"/>
  <c r="AD55" i="2"/>
  <c r="AC55" i="2"/>
  <c r="AB55" i="2"/>
  <c r="AA55" i="2"/>
  <c r="Z55" i="2"/>
  <c r="Y55" i="2"/>
  <c r="X55" i="2"/>
  <c r="AH54" i="2"/>
  <c r="AG54" i="2"/>
  <c r="AF54" i="2"/>
  <c r="AE54" i="2"/>
  <c r="AD54" i="2"/>
  <c r="AC54" i="2"/>
  <c r="AB54" i="2"/>
  <c r="AA54" i="2"/>
  <c r="Z54" i="2"/>
  <c r="Y54" i="2"/>
  <c r="X54" i="2"/>
  <c r="AH53" i="2"/>
  <c r="AG53" i="2"/>
  <c r="AF53" i="2"/>
  <c r="AE53" i="2"/>
  <c r="AD53" i="2"/>
  <c r="AC53" i="2"/>
  <c r="AB53" i="2"/>
  <c r="AA53" i="2"/>
  <c r="Z53" i="2"/>
  <c r="Y53" i="2"/>
  <c r="X53" i="2"/>
  <c r="AH52" i="2"/>
  <c r="AG52" i="2"/>
  <c r="AF52" i="2"/>
  <c r="AE52" i="2"/>
  <c r="AD52" i="2"/>
  <c r="AC52" i="2"/>
  <c r="AB52" i="2"/>
  <c r="AA52" i="2"/>
  <c r="Z52" i="2"/>
  <c r="Y52" i="2"/>
  <c r="X52" i="2"/>
  <c r="AH51" i="2"/>
  <c r="AG51" i="2"/>
  <c r="AF51" i="2"/>
  <c r="AE51" i="2"/>
  <c r="AD51" i="2"/>
  <c r="AC51" i="2"/>
  <c r="AB51" i="2"/>
  <c r="AA51" i="2"/>
  <c r="Z51" i="2"/>
  <c r="Y51" i="2"/>
  <c r="X51" i="2"/>
  <c r="AH50" i="2"/>
  <c r="AG50" i="2"/>
  <c r="AF50" i="2"/>
  <c r="AE50" i="2"/>
  <c r="AD50" i="2"/>
  <c r="AC50" i="2"/>
  <c r="AB50" i="2"/>
  <c r="AA50" i="2"/>
  <c r="Z50" i="2"/>
  <c r="Y50" i="2"/>
  <c r="X50" i="2"/>
  <c r="AG49" i="2"/>
  <c r="AE49" i="2"/>
  <c r="AD49" i="2"/>
  <c r="AC49" i="2"/>
  <c r="AB49" i="2"/>
  <c r="AA49" i="2"/>
  <c r="Z49" i="2"/>
  <c r="Y49" i="2"/>
  <c r="X49" i="2"/>
  <c r="AG48" i="2"/>
  <c r="AE48" i="2"/>
  <c r="AD48" i="2"/>
  <c r="AC48" i="2"/>
  <c r="AB48" i="2"/>
  <c r="AA48" i="2"/>
  <c r="Z48" i="2"/>
  <c r="Y48" i="2"/>
  <c r="X48" i="2" s="1"/>
  <c r="AH46" i="2"/>
  <c r="AG46" i="2"/>
  <c r="AF46" i="2"/>
  <c r="AE46" i="2"/>
  <c r="AD46" i="2"/>
  <c r="AC46" i="2"/>
  <c r="AB46" i="2"/>
  <c r="AA46" i="2"/>
  <c r="Z46" i="2"/>
  <c r="Y46" i="2"/>
  <c r="X46" i="2"/>
  <c r="AH45" i="2"/>
  <c r="AG45" i="2"/>
  <c r="AF45" i="2"/>
  <c r="AE45" i="2"/>
  <c r="AD45" i="2"/>
  <c r="AC45" i="2"/>
  <c r="AB45" i="2"/>
  <c r="AA45" i="2"/>
  <c r="Z45" i="2"/>
  <c r="Y45" i="2"/>
  <c r="X45" i="2"/>
  <c r="AH44" i="2"/>
  <c r="AG44" i="2"/>
  <c r="AF44" i="2"/>
  <c r="AE44" i="2"/>
  <c r="AD44" i="2"/>
  <c r="AC44" i="2"/>
  <c r="AB44" i="2"/>
  <c r="AA44" i="2"/>
  <c r="Z44" i="2"/>
  <c r="Y44" i="2"/>
  <c r="X44" i="2"/>
  <c r="AH43" i="2"/>
  <c r="AG43" i="2"/>
  <c r="AF43" i="2"/>
  <c r="AE43" i="2"/>
  <c r="AD43" i="2"/>
  <c r="AC43" i="2"/>
  <c r="AB43" i="2"/>
  <c r="AA43" i="2"/>
  <c r="Z43" i="2"/>
  <c r="Y43" i="2"/>
  <c r="X43" i="2"/>
  <c r="AH42" i="2"/>
  <c r="AG42" i="2"/>
  <c r="AF42" i="2"/>
  <c r="AE42" i="2"/>
  <c r="AD42" i="2"/>
  <c r="AC42" i="2"/>
  <c r="AB42" i="2"/>
  <c r="AA42" i="2"/>
  <c r="Z42" i="2"/>
  <c r="Y42" i="2"/>
  <c r="X42" i="2"/>
  <c r="AG41" i="2"/>
  <c r="AE41" i="2"/>
  <c r="AD41" i="2"/>
  <c r="AC41" i="2"/>
  <c r="AB41" i="2"/>
  <c r="AA41" i="2"/>
  <c r="Z41" i="2"/>
  <c r="X41" i="2" s="1"/>
  <c r="Y41" i="2"/>
  <c r="AE40" i="2"/>
  <c r="AD40" i="2"/>
  <c r="AC40" i="2"/>
  <c r="AB40" i="2"/>
  <c r="AA40" i="2"/>
  <c r="Z40" i="2"/>
  <c r="Y40" i="2"/>
  <c r="X40" i="2"/>
  <c r="AF39" i="2"/>
  <c r="AE39" i="2"/>
  <c r="AD39" i="2"/>
  <c r="AC39" i="2"/>
  <c r="AB39" i="2"/>
  <c r="AA39" i="2"/>
  <c r="Z39" i="2"/>
  <c r="Y39" i="2"/>
  <c r="X39" i="2"/>
  <c r="AF38" i="2"/>
  <c r="C38" i="2" s="1"/>
  <c r="AE38" i="2"/>
  <c r="AD38" i="2"/>
  <c r="AC38" i="2"/>
  <c r="AB38" i="2"/>
  <c r="AA38" i="2"/>
  <c r="Z38" i="2"/>
  <c r="Y38" i="2"/>
  <c r="X38" i="2"/>
  <c r="AH36" i="2"/>
  <c r="AG36" i="2"/>
  <c r="AF36" i="2"/>
  <c r="AE36" i="2"/>
  <c r="AD36" i="2"/>
  <c r="AC36" i="2"/>
  <c r="AB36" i="2"/>
  <c r="AA36" i="2"/>
  <c r="Z36" i="2"/>
  <c r="Y36" i="2"/>
  <c r="X36" i="2"/>
  <c r="AH35" i="2"/>
  <c r="AG35" i="2"/>
  <c r="AF35" i="2"/>
  <c r="AE35" i="2"/>
  <c r="AD35" i="2"/>
  <c r="AC35" i="2"/>
  <c r="AB35" i="2"/>
  <c r="AA35" i="2"/>
  <c r="Z35" i="2"/>
  <c r="Y35" i="2"/>
  <c r="X35" i="2"/>
  <c r="AH34" i="2"/>
  <c r="AG34" i="2"/>
  <c r="AF34" i="2"/>
  <c r="AE34" i="2"/>
  <c r="AD34" i="2"/>
  <c r="AC34" i="2"/>
  <c r="AB34" i="2"/>
  <c r="AA34" i="2"/>
  <c r="Z34" i="2"/>
  <c r="Y34" i="2"/>
  <c r="X34" i="2"/>
  <c r="AH33" i="2"/>
  <c r="AG33" i="2"/>
  <c r="AF33" i="2"/>
  <c r="AE33" i="2"/>
  <c r="AD33" i="2"/>
  <c r="AC33" i="2"/>
  <c r="AB33" i="2"/>
  <c r="AA33" i="2"/>
  <c r="Z33" i="2"/>
  <c r="Y33" i="2"/>
  <c r="X33" i="2"/>
  <c r="AH32" i="2"/>
  <c r="AG32" i="2"/>
  <c r="AF32" i="2"/>
  <c r="AE32" i="2"/>
  <c r="AD32" i="2"/>
  <c r="AC32" i="2"/>
  <c r="AB32" i="2"/>
  <c r="AA32" i="2"/>
  <c r="Z32" i="2"/>
  <c r="Y32" i="2"/>
  <c r="X32" i="2"/>
  <c r="AH31" i="2"/>
  <c r="AG31" i="2"/>
  <c r="AF31" i="2"/>
  <c r="AE31" i="2"/>
  <c r="AD31" i="2"/>
  <c r="AC31" i="2"/>
  <c r="AB31" i="2"/>
  <c r="AA31" i="2"/>
  <c r="Z31" i="2"/>
  <c r="Y31" i="2"/>
  <c r="X31" i="2"/>
  <c r="AH30" i="2"/>
  <c r="AG30" i="2"/>
  <c r="AF30" i="2"/>
  <c r="AE30" i="2"/>
  <c r="AD30" i="2"/>
  <c r="AC30" i="2"/>
  <c r="AB30" i="2"/>
  <c r="AA30" i="2"/>
  <c r="Z30" i="2"/>
  <c r="Y30" i="2"/>
  <c r="X30" i="2"/>
  <c r="AH29" i="2"/>
  <c r="AG29" i="2"/>
  <c r="C29" i="2" s="1"/>
  <c r="AF29" i="2"/>
  <c r="AE29" i="2"/>
  <c r="AD29" i="2"/>
  <c r="AC29" i="2"/>
  <c r="AB29" i="2"/>
  <c r="AA29" i="2"/>
  <c r="Z29" i="2"/>
  <c r="Y29" i="2"/>
  <c r="X29" i="2" s="1"/>
  <c r="AE28" i="2"/>
  <c r="AD28" i="2"/>
  <c r="AC28" i="2"/>
  <c r="AB28" i="2"/>
  <c r="AA28" i="2"/>
  <c r="Z28" i="2"/>
  <c r="Y28" i="2"/>
  <c r="X28" i="2"/>
  <c r="AF27" i="2"/>
  <c r="AE27" i="2"/>
  <c r="AD27" i="2"/>
  <c r="AC27" i="2"/>
  <c r="AB27" i="2"/>
  <c r="AA27" i="2"/>
  <c r="Z27" i="2"/>
  <c r="Y27" i="2"/>
  <c r="X27" i="2"/>
  <c r="AH25" i="2"/>
  <c r="AG25" i="2"/>
  <c r="AF25" i="2"/>
  <c r="AE25" i="2"/>
  <c r="AD25" i="2"/>
  <c r="AC25" i="2"/>
  <c r="AB25" i="2"/>
  <c r="AA25" i="2"/>
  <c r="Z25" i="2"/>
  <c r="Y25" i="2"/>
  <c r="X25" i="2"/>
  <c r="AH24" i="2"/>
  <c r="AG24" i="2"/>
  <c r="AF24" i="2"/>
  <c r="AE24" i="2"/>
  <c r="AD24" i="2"/>
  <c r="AC24" i="2"/>
  <c r="AB24" i="2"/>
  <c r="AA24" i="2"/>
  <c r="Z24" i="2"/>
  <c r="Y24" i="2"/>
  <c r="X24" i="2"/>
  <c r="AH23" i="2"/>
  <c r="AG23" i="2"/>
  <c r="AF23" i="2"/>
  <c r="C23" i="2" s="1"/>
  <c r="AE23" i="2"/>
  <c r="AD23" i="2"/>
  <c r="AC23" i="2"/>
  <c r="AB23" i="2"/>
  <c r="AA23" i="2"/>
  <c r="Z23" i="2"/>
  <c r="Y23" i="2"/>
  <c r="X23" i="2" s="1"/>
  <c r="AF22" i="2"/>
  <c r="AE22" i="2"/>
  <c r="AD22" i="2"/>
  <c r="AC22" i="2"/>
  <c r="AB22" i="2"/>
  <c r="AA22" i="2"/>
  <c r="Z22" i="2"/>
  <c r="Y22" i="2"/>
  <c r="X22" i="2"/>
  <c r="AF21" i="2"/>
  <c r="AE21" i="2"/>
  <c r="AD21" i="2"/>
  <c r="AC21" i="2"/>
  <c r="AB21" i="2"/>
  <c r="AA21" i="2"/>
  <c r="Z21" i="2"/>
  <c r="Y21" i="2"/>
  <c r="X21" i="2"/>
  <c r="AE20" i="2"/>
  <c r="AD20" i="2"/>
  <c r="AC20" i="2"/>
  <c r="AB20" i="2"/>
  <c r="AA20" i="2"/>
  <c r="Z20" i="2"/>
  <c r="Y20" i="2"/>
  <c r="X20" i="2"/>
  <c r="AH18" i="2"/>
  <c r="AG18" i="2"/>
  <c r="AF18" i="2"/>
  <c r="AE18" i="2"/>
  <c r="AD18" i="2"/>
  <c r="AC18" i="2"/>
  <c r="AB18" i="2"/>
  <c r="AA18" i="2"/>
  <c r="Z18" i="2"/>
  <c r="Y18" i="2"/>
  <c r="X18" i="2"/>
  <c r="AH17" i="2"/>
  <c r="AG17" i="2"/>
  <c r="AF17" i="2"/>
  <c r="AE17" i="2"/>
  <c r="AD17" i="2"/>
  <c r="AC17" i="2"/>
  <c r="AB17" i="2"/>
  <c r="AA17" i="2"/>
  <c r="Z17" i="2"/>
  <c r="Y17" i="2"/>
  <c r="X17" i="2"/>
  <c r="AH16" i="2"/>
  <c r="AG16" i="2"/>
  <c r="AF16" i="2"/>
  <c r="AE16" i="2"/>
  <c r="AD16" i="2"/>
  <c r="AC16" i="2"/>
  <c r="AB16" i="2"/>
  <c r="AA16" i="2"/>
  <c r="Z16" i="2"/>
  <c r="Y16" i="2"/>
  <c r="X16" i="2"/>
  <c r="AH15" i="2"/>
  <c r="AG15" i="2"/>
  <c r="AF15" i="2"/>
  <c r="AE15" i="2"/>
  <c r="AD15" i="2"/>
  <c r="AC15" i="2"/>
  <c r="AB15" i="2"/>
  <c r="AA15" i="2"/>
  <c r="Z15" i="2"/>
  <c r="Y15" i="2"/>
  <c r="X15" i="2"/>
  <c r="AH14" i="2"/>
  <c r="AG14" i="2"/>
  <c r="AF14" i="2"/>
  <c r="AE14" i="2"/>
  <c r="AD14" i="2"/>
  <c r="AC14" i="2"/>
  <c r="AB14" i="2"/>
  <c r="AA14" i="2"/>
  <c r="Z14" i="2"/>
  <c r="Y14" i="2"/>
  <c r="X14" i="2"/>
  <c r="AH13" i="2"/>
  <c r="AG13" i="2"/>
  <c r="AF13" i="2"/>
  <c r="AE13" i="2"/>
  <c r="AD13" i="2"/>
  <c r="AC13" i="2"/>
  <c r="AB13" i="2"/>
  <c r="AA13" i="2"/>
  <c r="Z13" i="2"/>
  <c r="Y13" i="2"/>
  <c r="X13" i="2"/>
  <c r="AH12" i="2"/>
  <c r="AG12" i="2"/>
  <c r="AF12" i="2"/>
  <c r="C12" i="2" s="1"/>
  <c r="AE12" i="2"/>
  <c r="AD12" i="2"/>
  <c r="AC12" i="2"/>
  <c r="AB12" i="2"/>
  <c r="AA12" i="2"/>
  <c r="Z12" i="2"/>
  <c r="Y12" i="2"/>
  <c r="X12" i="2" s="1"/>
  <c r="AG11" i="2"/>
  <c r="AF11" i="2"/>
  <c r="AD11" i="2"/>
  <c r="AC11" i="2"/>
  <c r="AB11" i="2"/>
  <c r="AA11" i="2"/>
  <c r="Z11" i="2"/>
  <c r="Y11" i="2"/>
  <c r="X11" i="2"/>
  <c r="AH9" i="2"/>
  <c r="AG9" i="2"/>
  <c r="AF9" i="2"/>
  <c r="AE9" i="2"/>
  <c r="AD9" i="2"/>
  <c r="AC9" i="2"/>
  <c r="AB9" i="2"/>
  <c r="AA9" i="2"/>
  <c r="Z9" i="2"/>
  <c r="Y9" i="2"/>
  <c r="X9" i="2"/>
  <c r="AG8" i="2"/>
  <c r="AE8" i="2"/>
  <c r="AD8" i="2"/>
  <c r="AC8" i="2"/>
  <c r="AB8" i="2"/>
  <c r="AA8" i="2"/>
  <c r="Z8" i="2"/>
  <c r="Y8" i="2"/>
  <c r="X8" i="2" s="1"/>
  <c r="AG7" i="2"/>
  <c r="AE7" i="2"/>
  <c r="AD7" i="2"/>
  <c r="AC7" i="2"/>
  <c r="AB7" i="2"/>
  <c r="AA7" i="2"/>
  <c r="Z7" i="2"/>
  <c r="Y7" i="2"/>
  <c r="X7" i="2"/>
  <c r="AG6" i="2"/>
  <c r="AD6" i="2"/>
  <c r="AC6" i="2"/>
  <c r="AB6" i="2"/>
  <c r="AA6" i="2"/>
  <c r="Z6" i="2"/>
  <c r="Y6" i="2"/>
  <c r="X6" i="2" s="1"/>
  <c r="AE5" i="2"/>
  <c r="AD5" i="2"/>
  <c r="AC5" i="2"/>
  <c r="AB5" i="2"/>
  <c r="AA5" i="2"/>
  <c r="Z5" i="2"/>
  <c r="Y5" i="2"/>
  <c r="AH73" i="1"/>
  <c r="AG73" i="1"/>
  <c r="AF73" i="1"/>
  <c r="AE73" i="1"/>
  <c r="AD73" i="1"/>
  <c r="AC73" i="1"/>
  <c r="AB73" i="1"/>
  <c r="AA73" i="1"/>
  <c r="Z73" i="1"/>
  <c r="Y73" i="1"/>
  <c r="X73" i="1"/>
  <c r="AH72" i="1"/>
  <c r="AG72" i="1"/>
  <c r="AF72" i="1"/>
  <c r="AE72" i="1"/>
  <c r="AD72" i="1"/>
  <c r="AC72" i="1"/>
  <c r="AB72" i="1"/>
  <c r="AA72" i="1"/>
  <c r="Z72" i="1"/>
  <c r="Y72" i="1"/>
  <c r="X72" i="1"/>
  <c r="AH71" i="1"/>
  <c r="AG71" i="1"/>
  <c r="AF71" i="1"/>
  <c r="AE71" i="1"/>
  <c r="AD71" i="1"/>
  <c r="AC71" i="1"/>
  <c r="AB71" i="1"/>
  <c r="AA71" i="1"/>
  <c r="Z71" i="1"/>
  <c r="Y71" i="1"/>
  <c r="X71" i="1"/>
  <c r="AH70" i="1"/>
  <c r="AG70" i="1"/>
  <c r="AF70" i="1"/>
  <c r="AE70" i="1"/>
  <c r="AD70" i="1"/>
  <c r="AC70" i="1"/>
  <c r="AB70" i="1"/>
  <c r="AA70" i="1"/>
  <c r="Z70" i="1"/>
  <c r="Y70" i="1"/>
  <c r="X70" i="1"/>
  <c r="AH69" i="1"/>
  <c r="AG69" i="1"/>
  <c r="AF69" i="1"/>
  <c r="AE69" i="1"/>
  <c r="AD69" i="1"/>
  <c r="AC69" i="1"/>
  <c r="AB69" i="1"/>
  <c r="AA69" i="1"/>
  <c r="Z69" i="1"/>
  <c r="Y69" i="1"/>
  <c r="X69" i="1"/>
  <c r="AH68" i="1"/>
  <c r="AG68" i="1"/>
  <c r="AF68" i="1"/>
  <c r="AE68" i="1"/>
  <c r="AD68" i="1"/>
  <c r="AC68" i="1"/>
  <c r="AB68" i="1"/>
  <c r="AA68" i="1"/>
  <c r="Z68" i="1"/>
  <c r="Y68" i="1"/>
  <c r="X68" i="1"/>
  <c r="AH67" i="1"/>
  <c r="AG67" i="1"/>
  <c r="AF67" i="1"/>
  <c r="AE67" i="1"/>
  <c r="AD67" i="1"/>
  <c r="AC67" i="1"/>
  <c r="AB67" i="1"/>
  <c r="AA67" i="1"/>
  <c r="Z67" i="1"/>
  <c r="Y67" i="1"/>
  <c r="X67" i="1"/>
  <c r="AH66" i="1"/>
  <c r="AG66" i="1"/>
  <c r="AF66" i="1"/>
  <c r="AE66" i="1"/>
  <c r="AD66" i="1"/>
  <c r="AC66" i="1"/>
  <c r="AB66" i="1"/>
  <c r="AA66" i="1"/>
  <c r="Z66" i="1"/>
  <c r="Y66" i="1"/>
  <c r="X66" i="1"/>
  <c r="AH65" i="1"/>
  <c r="AG65" i="1"/>
  <c r="AF65" i="1"/>
  <c r="AE65" i="1"/>
  <c r="AD65" i="1"/>
  <c r="AC65" i="1"/>
  <c r="AB65" i="1"/>
  <c r="AA65" i="1"/>
  <c r="Z65" i="1"/>
  <c r="Y65" i="1"/>
  <c r="X65" i="1"/>
  <c r="AH64" i="1"/>
  <c r="AG64" i="1"/>
  <c r="AF64" i="1"/>
  <c r="AE64" i="1"/>
  <c r="AD64" i="1"/>
  <c r="AC64" i="1"/>
  <c r="AB64" i="1"/>
  <c r="AA64" i="1"/>
  <c r="Z64" i="1"/>
  <c r="Y64" i="1"/>
  <c r="X64" i="1"/>
  <c r="AH63" i="1"/>
  <c r="AG63" i="1"/>
  <c r="AF63" i="1"/>
  <c r="AE63" i="1"/>
  <c r="AD63" i="1"/>
  <c r="AC63" i="1"/>
  <c r="AB63" i="1"/>
  <c r="AA63" i="1"/>
  <c r="Z63" i="1"/>
  <c r="Y63" i="1"/>
  <c r="X63" i="1"/>
  <c r="AH62" i="1"/>
  <c r="AG62" i="1"/>
  <c r="AF62" i="1"/>
  <c r="AE62" i="1"/>
  <c r="AD62" i="1"/>
  <c r="AC62" i="1"/>
  <c r="AB62" i="1"/>
  <c r="AA62" i="1"/>
  <c r="Z62" i="1"/>
  <c r="Y62" i="1"/>
  <c r="X62" i="1"/>
  <c r="AH61" i="1"/>
  <c r="AG61" i="1"/>
  <c r="AF61" i="1"/>
  <c r="AE61" i="1"/>
  <c r="AD61" i="1"/>
  <c r="AC61" i="1"/>
  <c r="AB61" i="1"/>
  <c r="AA61" i="1"/>
  <c r="Z61" i="1"/>
  <c r="Y61" i="1"/>
  <c r="X61" i="1"/>
  <c r="AH60" i="1"/>
  <c r="AG60" i="1"/>
  <c r="AF60" i="1"/>
  <c r="AE60" i="1"/>
  <c r="AD60" i="1"/>
  <c r="AC60" i="1"/>
  <c r="AB60" i="1"/>
  <c r="AA60" i="1"/>
  <c r="Z60" i="1"/>
  <c r="Y60" i="1"/>
  <c r="X60" i="1"/>
  <c r="AH59" i="1"/>
  <c r="AG59" i="1"/>
  <c r="AF59" i="1"/>
  <c r="AE59" i="1"/>
  <c r="AD59" i="1"/>
  <c r="AC59" i="1"/>
  <c r="AB59" i="1"/>
  <c r="AA59" i="1"/>
  <c r="Z59" i="1"/>
  <c r="Y59" i="1"/>
  <c r="X59" i="1"/>
  <c r="AH58" i="1"/>
  <c r="AG58" i="1"/>
  <c r="AF58" i="1"/>
  <c r="AE58" i="1"/>
  <c r="AD58" i="1"/>
  <c r="AC58" i="1"/>
  <c r="AB58" i="1"/>
  <c r="AA58" i="1"/>
  <c r="Z58" i="1"/>
  <c r="Y58" i="1"/>
  <c r="X58" i="1"/>
  <c r="AH57" i="1"/>
  <c r="AG57" i="1"/>
  <c r="AF57" i="1"/>
  <c r="AE57" i="1"/>
  <c r="AD57" i="1"/>
  <c r="AC57" i="1"/>
  <c r="AB57" i="1"/>
  <c r="AA57" i="1"/>
  <c r="Z57" i="1"/>
  <c r="Y57" i="1"/>
  <c r="X57" i="1"/>
  <c r="AH56" i="1"/>
  <c r="AG56" i="1"/>
  <c r="AF56" i="1"/>
  <c r="AE56" i="1"/>
  <c r="AD56" i="1"/>
  <c r="AC56" i="1"/>
  <c r="AB56" i="1"/>
  <c r="AA56" i="1"/>
  <c r="Z56" i="1"/>
  <c r="Y56" i="1"/>
  <c r="X56" i="1"/>
  <c r="AH55" i="1"/>
  <c r="AG55" i="1"/>
  <c r="AF55" i="1"/>
  <c r="AE55" i="1"/>
  <c r="AD55" i="1"/>
  <c r="AC55" i="1"/>
  <c r="AB55" i="1"/>
  <c r="AA55" i="1"/>
  <c r="Z55" i="1"/>
  <c r="Y55" i="1"/>
  <c r="X55" i="1"/>
  <c r="AH54" i="1"/>
  <c r="AG54" i="1"/>
  <c r="AF54" i="1"/>
  <c r="AE54" i="1"/>
  <c r="AD54" i="1"/>
  <c r="AC54" i="1"/>
  <c r="AB54" i="1"/>
  <c r="AA54" i="1"/>
  <c r="Z54" i="1"/>
  <c r="Y54" i="1"/>
  <c r="X54" i="1"/>
  <c r="AH53" i="1"/>
  <c r="AG53" i="1"/>
  <c r="AF53" i="1"/>
  <c r="AE53" i="1"/>
  <c r="AD53" i="1"/>
  <c r="AC53" i="1"/>
  <c r="AB53" i="1"/>
  <c r="AA53" i="1"/>
  <c r="Z53" i="1"/>
  <c r="Y53" i="1"/>
  <c r="X53" i="1"/>
  <c r="AH52" i="1"/>
  <c r="AG52" i="1"/>
  <c r="AF52" i="1"/>
  <c r="AE52" i="1"/>
  <c r="AD52" i="1"/>
  <c r="AC52" i="1"/>
  <c r="AB52" i="1"/>
  <c r="AA52" i="1"/>
  <c r="Z52" i="1"/>
  <c r="Y52" i="1"/>
  <c r="X52" i="1"/>
  <c r="AH51" i="1"/>
  <c r="AG51" i="1"/>
  <c r="AF51" i="1"/>
  <c r="AE51" i="1"/>
  <c r="AD51" i="1"/>
  <c r="AC51" i="1"/>
  <c r="AB51" i="1"/>
  <c r="AA51" i="1"/>
  <c r="Z51" i="1"/>
  <c r="Y51" i="1"/>
  <c r="X51" i="1"/>
  <c r="AH50" i="1"/>
  <c r="AG50" i="1"/>
  <c r="AF50" i="1"/>
  <c r="AE50" i="1"/>
  <c r="AD50" i="1"/>
  <c r="AC50" i="1"/>
  <c r="AB50" i="1"/>
  <c r="AA50" i="1"/>
  <c r="Z50" i="1"/>
  <c r="Y50" i="1"/>
  <c r="X50" i="1"/>
  <c r="AH49" i="1"/>
  <c r="AG49" i="1"/>
  <c r="AF49" i="1"/>
  <c r="AE49" i="1"/>
  <c r="AD49" i="1"/>
  <c r="AC49" i="1"/>
  <c r="AB49" i="1"/>
  <c r="AA49" i="1"/>
  <c r="Z49" i="1"/>
  <c r="Y49" i="1"/>
  <c r="X49" i="1"/>
  <c r="AH48" i="1"/>
  <c r="AG48" i="1"/>
  <c r="AF48" i="1"/>
  <c r="AE48" i="1"/>
  <c r="AD48" i="1"/>
  <c r="AC48" i="1"/>
  <c r="AB48" i="1"/>
  <c r="AA48" i="1"/>
  <c r="Z48" i="1"/>
  <c r="Y48" i="1"/>
  <c r="X48" i="1"/>
  <c r="AH47" i="1"/>
  <c r="AG47" i="1"/>
  <c r="AF47" i="1"/>
  <c r="AE47" i="1"/>
  <c r="AD47" i="1"/>
  <c r="AC47" i="1"/>
  <c r="AB47" i="1"/>
  <c r="AA47" i="1"/>
  <c r="Z47" i="1"/>
  <c r="Y47" i="1"/>
  <c r="X47" i="1"/>
  <c r="AH46" i="1"/>
  <c r="AG46" i="1"/>
  <c r="AF46" i="1"/>
  <c r="AE46" i="1"/>
  <c r="AD46" i="1"/>
  <c r="AC46" i="1"/>
  <c r="AB46" i="1"/>
  <c r="AA46" i="1"/>
  <c r="Z46" i="1"/>
  <c r="Y46" i="1"/>
  <c r="X46" i="1"/>
  <c r="AH45" i="1"/>
  <c r="AG45" i="1"/>
  <c r="AF45" i="1"/>
  <c r="AE45" i="1"/>
  <c r="AD45" i="1"/>
  <c r="AC45" i="1"/>
  <c r="AB45" i="1"/>
  <c r="AA45" i="1"/>
  <c r="Z45" i="1"/>
  <c r="Y45" i="1"/>
  <c r="X45" i="1"/>
  <c r="AH44" i="1"/>
  <c r="AG44" i="1"/>
  <c r="AF44" i="1"/>
  <c r="AE44" i="1"/>
  <c r="AD44" i="1"/>
  <c r="AC44" i="1"/>
  <c r="AB44" i="1"/>
  <c r="AA44" i="1"/>
  <c r="Z44" i="1"/>
  <c r="Y44" i="1"/>
  <c r="X44" i="1"/>
  <c r="AH43" i="1"/>
  <c r="AG43" i="1"/>
  <c r="AF43" i="1"/>
  <c r="AE43" i="1"/>
  <c r="AD43" i="1"/>
  <c r="AC43" i="1"/>
  <c r="AB43" i="1"/>
  <c r="AA43" i="1"/>
  <c r="Z43" i="1"/>
  <c r="Y43" i="1"/>
  <c r="X43" i="1"/>
  <c r="AH42" i="1"/>
  <c r="AG42" i="1"/>
  <c r="AF42" i="1"/>
  <c r="AE42" i="1"/>
  <c r="AD42" i="1"/>
  <c r="AC42" i="1"/>
  <c r="AB42" i="1"/>
  <c r="AA42" i="1"/>
  <c r="Z42" i="1"/>
  <c r="Y42" i="1"/>
  <c r="X42" i="1"/>
  <c r="AH41" i="1"/>
  <c r="AG41" i="1"/>
  <c r="AF41" i="1"/>
  <c r="AE41" i="1"/>
  <c r="AD41" i="1"/>
  <c r="AC41" i="1"/>
  <c r="AB41" i="1"/>
  <c r="AA41" i="1"/>
  <c r="Z41" i="1"/>
  <c r="Y41" i="1"/>
  <c r="X41" i="1"/>
  <c r="AH40" i="1"/>
  <c r="AG40" i="1"/>
  <c r="AF40" i="1"/>
  <c r="AE40" i="1"/>
  <c r="AD40" i="1"/>
  <c r="AC40" i="1"/>
  <c r="AB40" i="1"/>
  <c r="AA40" i="1"/>
  <c r="Z40" i="1"/>
  <c r="Y40" i="1"/>
  <c r="X40" i="1"/>
  <c r="AH39" i="1"/>
  <c r="AG39" i="1"/>
  <c r="AF39" i="1"/>
  <c r="AE39" i="1"/>
  <c r="AD39" i="1"/>
  <c r="AC39" i="1"/>
  <c r="AB39" i="1"/>
  <c r="AA39" i="1"/>
  <c r="Z39" i="1"/>
  <c r="Y39" i="1"/>
  <c r="X39" i="1"/>
  <c r="AH38" i="1"/>
  <c r="AG38" i="1"/>
  <c r="AF38" i="1"/>
  <c r="AE38" i="1"/>
  <c r="AD38" i="1"/>
  <c r="AC38" i="1"/>
  <c r="AB38" i="1"/>
  <c r="AA38" i="1"/>
  <c r="Z38" i="1"/>
  <c r="Y38" i="1"/>
  <c r="X38" i="1"/>
  <c r="AH37" i="1"/>
  <c r="AG37" i="1"/>
  <c r="AF37" i="1"/>
  <c r="AE37" i="1"/>
  <c r="AD37" i="1"/>
  <c r="AC37" i="1"/>
  <c r="AB37" i="1"/>
  <c r="AA37" i="1"/>
  <c r="Z37" i="1"/>
  <c r="Y37" i="1"/>
  <c r="X37" i="1"/>
  <c r="AH36" i="1"/>
  <c r="AG36" i="1"/>
  <c r="AF36" i="1"/>
  <c r="AE36" i="1"/>
  <c r="AD36" i="1"/>
  <c r="AC36" i="1"/>
  <c r="AB36" i="1"/>
  <c r="AA36" i="1"/>
  <c r="Z36" i="1"/>
  <c r="Y36" i="1"/>
  <c r="X36" i="1"/>
  <c r="AH35" i="1"/>
  <c r="AG35" i="1"/>
  <c r="AF35" i="1"/>
  <c r="AE35" i="1"/>
  <c r="AD35" i="1"/>
  <c r="AC35" i="1"/>
  <c r="AB35" i="1"/>
  <c r="AA35" i="1"/>
  <c r="Z35" i="1"/>
  <c r="Y35" i="1"/>
  <c r="X35" i="1"/>
  <c r="AH34" i="1"/>
  <c r="AG34" i="1"/>
  <c r="AF34" i="1"/>
  <c r="AE34" i="1"/>
  <c r="AD34" i="1"/>
  <c r="AC34" i="1"/>
  <c r="AB34" i="1"/>
  <c r="AA34" i="1"/>
  <c r="Z34" i="1"/>
  <c r="Y34" i="1"/>
  <c r="X34" i="1"/>
  <c r="AH33" i="1"/>
  <c r="AG33" i="1"/>
  <c r="AF33" i="1"/>
  <c r="AE33" i="1"/>
  <c r="AD33" i="1"/>
  <c r="AC33" i="1"/>
  <c r="AB33" i="1"/>
  <c r="AA33" i="1"/>
  <c r="Z33" i="1"/>
  <c r="Y33" i="1"/>
  <c r="X33" i="1"/>
  <c r="AH32" i="1"/>
  <c r="AG32" i="1"/>
  <c r="AF32" i="1"/>
  <c r="AE32" i="1"/>
  <c r="AD32" i="1"/>
  <c r="AC32" i="1"/>
  <c r="AB32" i="1"/>
  <c r="AA32" i="1"/>
  <c r="Z32" i="1"/>
  <c r="Y32" i="1"/>
  <c r="X32" i="1"/>
  <c r="AH31" i="1"/>
  <c r="AG31" i="1"/>
  <c r="AF31" i="1"/>
  <c r="AE31" i="1"/>
  <c r="AD31" i="1"/>
  <c r="AC31" i="1"/>
  <c r="AB31" i="1"/>
  <c r="AA31" i="1"/>
  <c r="Z31" i="1"/>
  <c r="Y31" i="1"/>
  <c r="X31" i="1"/>
  <c r="AH30" i="1"/>
  <c r="AG30" i="1"/>
  <c r="AF30" i="1"/>
  <c r="AE30" i="1"/>
  <c r="AD30" i="1"/>
  <c r="AC30" i="1"/>
  <c r="AB30" i="1"/>
  <c r="AA30" i="1"/>
  <c r="Z30" i="1"/>
  <c r="Y30" i="1"/>
  <c r="X30" i="1"/>
  <c r="AH29" i="1"/>
  <c r="AG29" i="1"/>
  <c r="C29" i="1" s="1"/>
  <c r="AF29" i="1"/>
  <c r="AE29" i="1"/>
  <c r="AD29" i="1"/>
  <c r="AC29" i="1"/>
  <c r="AB29" i="1"/>
  <c r="AA29" i="1"/>
  <c r="Z29" i="1"/>
  <c r="Y29" i="1"/>
  <c r="X29" i="1" s="1"/>
  <c r="AH28" i="1"/>
  <c r="AG28" i="1"/>
  <c r="C28" i="1" s="1"/>
  <c r="AF28" i="1"/>
  <c r="AE28" i="1"/>
  <c r="AD28" i="1"/>
  <c r="AC28" i="1"/>
  <c r="AB28" i="1"/>
  <c r="AA28" i="1"/>
  <c r="Z28" i="1"/>
  <c r="Y28" i="1"/>
  <c r="X28" i="1" s="1"/>
  <c r="AH27" i="1"/>
  <c r="AG27" i="1"/>
  <c r="AF27" i="1"/>
  <c r="C27" i="1" s="1"/>
  <c r="AE27" i="1"/>
  <c r="AD27" i="1"/>
  <c r="AC27" i="1"/>
  <c r="AB27" i="1"/>
  <c r="AA27" i="1"/>
  <c r="Z27" i="1"/>
  <c r="Y27" i="1"/>
  <c r="X27" i="1" s="1"/>
  <c r="AH26" i="1"/>
  <c r="AG26" i="1"/>
  <c r="AF26" i="1"/>
  <c r="C26" i="1" s="1"/>
  <c r="AE26" i="1"/>
  <c r="AD26" i="1"/>
  <c r="AC26" i="1"/>
  <c r="AB26" i="1"/>
  <c r="AA26" i="1"/>
  <c r="Z26" i="1"/>
  <c r="Y26" i="1"/>
  <c r="X26" i="1" s="1"/>
  <c r="AH25" i="1"/>
  <c r="AG25" i="1"/>
  <c r="AF25" i="1"/>
  <c r="C25" i="1" s="1"/>
  <c r="AE25" i="1"/>
  <c r="AD25" i="1"/>
  <c r="AC25" i="1"/>
  <c r="AB25" i="1"/>
  <c r="AA25" i="1"/>
  <c r="Z25" i="1"/>
  <c r="Y25" i="1"/>
  <c r="X25" i="1" s="1"/>
  <c r="AG24" i="1"/>
  <c r="AF24" i="1"/>
  <c r="AD24" i="1"/>
  <c r="AC24" i="1"/>
  <c r="AB24" i="1"/>
  <c r="AA24" i="1"/>
  <c r="Z24" i="1"/>
  <c r="Y24" i="1"/>
  <c r="X24" i="1"/>
  <c r="AG23" i="1"/>
  <c r="AE23" i="1"/>
  <c r="AD23" i="1"/>
  <c r="AC23" i="1"/>
  <c r="AB23" i="1"/>
  <c r="AA23" i="1"/>
  <c r="Z23" i="1"/>
  <c r="Y23" i="1"/>
  <c r="AG22" i="1"/>
  <c r="AD22" i="1"/>
  <c r="AC22" i="1"/>
  <c r="AB22" i="1"/>
  <c r="AA22" i="1"/>
  <c r="Z22" i="1"/>
  <c r="Y22" i="1"/>
  <c r="X22" i="1"/>
  <c r="AG21" i="1"/>
  <c r="AE21" i="1"/>
  <c r="AD21" i="1"/>
  <c r="AC21" i="1"/>
  <c r="AB21" i="1"/>
  <c r="AA21" i="1"/>
  <c r="Z21" i="1"/>
  <c r="Y21" i="1"/>
  <c r="X21" i="1"/>
  <c r="AG20" i="1"/>
  <c r="AE20" i="1"/>
  <c r="AD20" i="1"/>
  <c r="AC20" i="1"/>
  <c r="AB20" i="1"/>
  <c r="AA20" i="1"/>
  <c r="Z20" i="1"/>
  <c r="Y20" i="1"/>
  <c r="X20" i="1"/>
  <c r="AG19" i="1"/>
  <c r="AE19" i="1"/>
  <c r="AD19" i="1"/>
  <c r="AC19" i="1"/>
  <c r="AB19" i="1"/>
  <c r="AA19" i="1"/>
  <c r="Z19" i="1"/>
  <c r="Y19" i="1"/>
  <c r="X19" i="1" s="1"/>
  <c r="AG18" i="1"/>
  <c r="AE18" i="1"/>
  <c r="AD18" i="1"/>
  <c r="AC18" i="1"/>
  <c r="X18" i="1" s="1"/>
  <c r="AB18" i="1"/>
  <c r="AA18" i="1"/>
  <c r="Z18" i="1"/>
  <c r="Y18" i="1"/>
  <c r="AG17" i="1"/>
  <c r="C17" i="1" s="1"/>
  <c r="AE17" i="1"/>
  <c r="AD17" i="1"/>
  <c r="AC17" i="1"/>
  <c r="AB17" i="1"/>
  <c r="AA17" i="1"/>
  <c r="Z17" i="1"/>
  <c r="Y17" i="1"/>
  <c r="X17" i="1"/>
  <c r="AG16" i="1"/>
  <c r="AD16" i="1"/>
  <c r="AC16" i="1"/>
  <c r="AB16" i="1"/>
  <c r="AA16" i="1"/>
  <c r="Z16" i="1"/>
  <c r="X16" i="1" s="1"/>
  <c r="Y16" i="1"/>
  <c r="AG15" i="1"/>
  <c r="AD15" i="1"/>
  <c r="AC15" i="1"/>
  <c r="AB15" i="1"/>
  <c r="AA15" i="1"/>
  <c r="Z15" i="1"/>
  <c r="Y15" i="1"/>
  <c r="X15" i="1"/>
  <c r="AF14" i="1"/>
  <c r="AE14" i="1"/>
  <c r="AD14" i="1"/>
  <c r="AC14" i="1"/>
  <c r="AB14" i="1"/>
  <c r="AA14" i="1"/>
  <c r="Z14" i="1"/>
  <c r="Y14" i="1"/>
  <c r="X14" i="1"/>
  <c r="AE13" i="1"/>
  <c r="AD13" i="1"/>
  <c r="AC13" i="1"/>
  <c r="AB13" i="1"/>
  <c r="AA13" i="1"/>
  <c r="Z13" i="1"/>
  <c r="Y13" i="1"/>
  <c r="X13" i="1"/>
  <c r="AE12" i="1"/>
  <c r="AD12" i="1"/>
  <c r="AC12" i="1"/>
  <c r="AB12" i="1"/>
  <c r="AA12" i="1"/>
  <c r="Z12" i="1"/>
  <c r="Y12" i="1"/>
  <c r="X12" i="1"/>
  <c r="AE11" i="1"/>
  <c r="AD11" i="1"/>
  <c r="AC11" i="1"/>
  <c r="AB11" i="1"/>
  <c r="AA11" i="1"/>
  <c r="Z11" i="1"/>
  <c r="Y11" i="1"/>
  <c r="X11" i="1" s="1"/>
  <c r="AF10" i="1"/>
  <c r="AE10" i="1"/>
  <c r="AD10" i="1"/>
  <c r="AC10" i="1"/>
  <c r="AB10" i="1"/>
  <c r="AA10" i="1"/>
  <c r="Z10" i="1"/>
  <c r="Y10" i="1"/>
  <c r="X10" i="1"/>
  <c r="AE9" i="1"/>
  <c r="AD9" i="1"/>
  <c r="AC9" i="1"/>
  <c r="AB9" i="1"/>
  <c r="AA9" i="1"/>
  <c r="Z9" i="1"/>
  <c r="Y9" i="1"/>
  <c r="X9" i="1"/>
  <c r="AF8" i="1"/>
  <c r="AE8" i="1"/>
  <c r="AD8" i="1"/>
  <c r="AC8" i="1"/>
  <c r="AB8" i="1"/>
  <c r="AA8" i="1"/>
  <c r="Z8" i="1"/>
  <c r="Y8" i="1"/>
  <c r="X8" i="1"/>
  <c r="AE7" i="1"/>
  <c r="AD7" i="1"/>
  <c r="AC7" i="1"/>
  <c r="AB7" i="1"/>
  <c r="AA7" i="1"/>
  <c r="Z7" i="1"/>
  <c r="Y7" i="1"/>
  <c r="X7" i="1"/>
  <c r="AF6" i="1"/>
  <c r="AE6" i="1"/>
  <c r="AD6" i="1"/>
  <c r="AC6" i="1"/>
  <c r="AB6" i="1"/>
  <c r="AA6" i="1"/>
  <c r="Z6" i="1"/>
  <c r="Y6" i="1"/>
  <c r="X6" i="1"/>
  <c r="AD5" i="1"/>
  <c r="AC5" i="1"/>
  <c r="AB5" i="1"/>
  <c r="AA5" i="1"/>
  <c r="Z5" i="1"/>
  <c r="Y5" i="1"/>
  <c r="X5" i="1"/>
  <c r="AG4" i="1"/>
  <c r="AF4" i="1"/>
  <c r="AE4" i="1"/>
  <c r="AH4" i="1"/>
  <c r="AD4" i="1"/>
  <c r="AC4" i="1"/>
  <c r="AB4" i="1"/>
  <c r="AA4" i="1"/>
  <c r="Z4" i="1"/>
  <c r="Y4" i="1"/>
  <c r="C4" i="1"/>
  <c r="X4" i="1"/>
  <c r="C44" i="4" l="1"/>
  <c r="X74" i="4"/>
  <c r="C76" i="4"/>
  <c r="C79" i="4"/>
  <c r="C74" i="4"/>
  <c r="C25" i="3"/>
  <c r="X66" i="4"/>
  <c r="X13" i="3"/>
  <c r="X5" i="2"/>
  <c r="X23" i="1"/>
  <c r="C13" i="3"/>
</calcChain>
</file>

<file path=xl/sharedStrings.xml><?xml version="1.0" encoding="utf-8"?>
<sst xmlns="http://schemas.openxmlformats.org/spreadsheetml/2006/main" count="430" uniqueCount="140">
  <si>
    <t>Name</t>
  </si>
  <si>
    <t>Age Category</t>
  </si>
  <si>
    <t>Qualified</t>
  </si>
  <si>
    <t>Longridge 7 Mile</t>
  </si>
  <si>
    <t>Ribble Valley 10k</t>
  </si>
  <si>
    <t>Garstang 10k</t>
  </si>
  <si>
    <t>Blackburn Winter Warmer 10k</t>
  </si>
  <si>
    <t>Stanley Park 10k</t>
  </si>
  <si>
    <t>Blackpool Interclub</t>
  </si>
  <si>
    <t>Pilling 10k</t>
  </si>
  <si>
    <t>Preston Interclub</t>
  </si>
  <si>
    <t>Freckleton Half Marathon</t>
  </si>
  <si>
    <t>Chorley Interclub</t>
  </si>
  <si>
    <t>Red Rose Interclub</t>
  </si>
  <si>
    <t>Green Drive 5 Mile</t>
  </si>
  <si>
    <t>Total Scoring points</t>
  </si>
  <si>
    <t>Scoring Points</t>
  </si>
  <si>
    <t>Interclub Complete</t>
  </si>
  <si>
    <t>Races Complete</t>
  </si>
  <si>
    <t>V60</t>
  </si>
  <si>
    <t>V55</t>
  </si>
  <si>
    <t>V50</t>
  </si>
  <si>
    <t>V45</t>
  </si>
  <si>
    <t>V40</t>
  </si>
  <si>
    <t>V35</t>
  </si>
  <si>
    <t>Open</t>
  </si>
  <si>
    <t>Vet 35</t>
  </si>
  <si>
    <t>Vet 40</t>
  </si>
  <si>
    <t>Vet 45</t>
  </si>
  <si>
    <t>Vet 50</t>
  </si>
  <si>
    <t>Vet 55</t>
  </si>
  <si>
    <t>Vet 60</t>
  </si>
  <si>
    <t>Vet 65</t>
  </si>
  <si>
    <t>V75</t>
  </si>
  <si>
    <t>V65</t>
  </si>
  <si>
    <t>V70</t>
  </si>
  <si>
    <t>Vet 70</t>
  </si>
  <si>
    <t>Vet 75</t>
  </si>
  <si>
    <t>7th December</t>
  </si>
  <si>
    <t>Long</t>
  </si>
  <si>
    <t xml:space="preserve">Myerscough 10 Mile </t>
  </si>
  <si>
    <t>14th December</t>
  </si>
  <si>
    <t>28th December</t>
  </si>
  <si>
    <t>4th January</t>
  </si>
  <si>
    <t>Medium</t>
  </si>
  <si>
    <t>East Lancashire Hospice 10k</t>
  </si>
  <si>
    <t>18th January</t>
  </si>
  <si>
    <t>Lancaster Power of 5k</t>
  </si>
  <si>
    <t>Short</t>
  </si>
  <si>
    <t>23rd January</t>
  </si>
  <si>
    <t>1st February</t>
  </si>
  <si>
    <t>22nd February</t>
  </si>
  <si>
    <t>Garstang Gallop 7 Mile</t>
  </si>
  <si>
    <t>8th March</t>
  </si>
  <si>
    <t>Trimpell 20 Mile</t>
  </si>
  <si>
    <t>15th March</t>
  </si>
  <si>
    <t>Coniston 14 Mile</t>
  </si>
  <si>
    <t>21st March</t>
  </si>
  <si>
    <t>8th April</t>
  </si>
  <si>
    <t>Endmoor 10k</t>
  </si>
  <si>
    <t>7th May</t>
  </si>
  <si>
    <t>10th June</t>
  </si>
  <si>
    <t xml:space="preserve"> June (TBC)</t>
  </si>
  <si>
    <t>5th June</t>
  </si>
  <si>
    <t>12th August</t>
  </si>
  <si>
    <t>2nd September</t>
  </si>
  <si>
    <t>Everton 10k</t>
  </si>
  <si>
    <t>4th October</t>
  </si>
  <si>
    <t>October (TBC)</t>
  </si>
  <si>
    <t>Short Completed</t>
  </si>
  <si>
    <t>Medium Completed</t>
  </si>
  <si>
    <t>Long Completed</t>
  </si>
  <si>
    <t xml:space="preserve">Helen Lawrenson </t>
  </si>
  <si>
    <t xml:space="preserve">Hannah McCaffery </t>
  </si>
  <si>
    <t xml:space="preserve">Helen Bailey </t>
  </si>
  <si>
    <t xml:space="preserve">Natalie Mulrooney </t>
  </si>
  <si>
    <t xml:space="preserve">Tanya Shaw </t>
  </si>
  <si>
    <t xml:space="preserve">Sharlan Butcher </t>
  </si>
  <si>
    <t xml:space="preserve">Christine Fare </t>
  </si>
  <si>
    <t xml:space="preserve">Adam Wilding </t>
  </si>
  <si>
    <t xml:space="preserve">Chris Banks </t>
  </si>
  <si>
    <t xml:space="preserve">Alekzander Walker </t>
  </si>
  <si>
    <t xml:space="preserve">Will Parkinson </t>
  </si>
  <si>
    <t xml:space="preserve">John Naylor </t>
  </si>
  <si>
    <t xml:space="preserve">Martin Allison </t>
  </si>
  <si>
    <t xml:space="preserve">Finlay McCalman </t>
  </si>
  <si>
    <t>David Wells</t>
  </si>
  <si>
    <t xml:space="preserve">David Wells </t>
  </si>
  <si>
    <t>Kat Whittam</t>
  </si>
  <si>
    <t>Becky Platt</t>
  </si>
  <si>
    <t>Dawn Biggs</t>
  </si>
  <si>
    <t xml:space="preserve">Emma  Wright </t>
  </si>
  <si>
    <t xml:space="preserve">Emma Wright </t>
  </si>
  <si>
    <t xml:space="preserve">Gary Schwandt </t>
  </si>
  <si>
    <t xml:space="preserve">Peter Rooney </t>
  </si>
  <si>
    <t xml:space="preserve">Chris Haines </t>
  </si>
  <si>
    <t xml:space="preserve">Steve Wilson </t>
  </si>
  <si>
    <t xml:space="preserve">Ian Garrod </t>
  </si>
  <si>
    <t xml:space="preserve">James Hall </t>
  </si>
  <si>
    <t xml:space="preserve">James Wilson </t>
  </si>
  <si>
    <t xml:space="preserve">Chris Hastwell </t>
  </si>
  <si>
    <t xml:space="preserve">Matthew Haigh </t>
  </si>
  <si>
    <t xml:space="preserve">Jordan Doddy </t>
  </si>
  <si>
    <t xml:space="preserve">Dan Eyre </t>
  </si>
  <si>
    <t xml:space="preserve">Lee Barlow </t>
  </si>
  <si>
    <t xml:space="preserve">Stuart Mulrooney </t>
  </si>
  <si>
    <t xml:space="preserve">Dave Butler </t>
  </si>
  <si>
    <t>Jack Wilson</t>
  </si>
  <si>
    <t xml:space="preserve">Andrew Moore </t>
  </si>
  <si>
    <t xml:space="preserve">Martin Bates </t>
  </si>
  <si>
    <t xml:space="preserve">Ella Wilson </t>
  </si>
  <si>
    <t>Carly Helme</t>
  </si>
  <si>
    <t xml:space="preserve">Sue Coulthurst </t>
  </si>
  <si>
    <t xml:space="preserve">Carmel Sulivan </t>
  </si>
  <si>
    <t xml:space="preserve">Elizabeth Andrew </t>
  </si>
  <si>
    <t xml:space="preserve">Lisa Minns </t>
  </si>
  <si>
    <t xml:space="preserve">Veronica Walker </t>
  </si>
  <si>
    <t xml:space="preserve">Elise Robinson </t>
  </si>
  <si>
    <t>Veronica Walker</t>
  </si>
  <si>
    <t xml:space="preserve">Belinda Houghton </t>
  </si>
  <si>
    <t xml:space="preserve">Oliver Moore </t>
  </si>
  <si>
    <t xml:space="preserve">Mark Belfield </t>
  </si>
  <si>
    <t xml:space="preserve">Frazer Swindels </t>
  </si>
  <si>
    <t xml:space="preserve">Stephen Dunn </t>
  </si>
  <si>
    <t>Simon Witcher</t>
  </si>
  <si>
    <t xml:space="preserve">Steve Abbott </t>
  </si>
  <si>
    <t>Dean Wall</t>
  </si>
  <si>
    <t>Stephen Dunn</t>
  </si>
  <si>
    <t>Emma Lund</t>
  </si>
  <si>
    <t>24th June</t>
  </si>
  <si>
    <t>5th July</t>
  </si>
  <si>
    <t>Jamie Houghton</t>
  </si>
  <si>
    <t>Paul Carter</t>
  </si>
  <si>
    <t>Alan Hudson</t>
  </si>
  <si>
    <t>Kat Fawcett</t>
  </si>
  <si>
    <t>Clare Kinsey</t>
  </si>
  <si>
    <t>Jasmine Spence</t>
  </si>
  <si>
    <t>Phil Quibell</t>
  </si>
  <si>
    <t>Helen Lawrenson</t>
  </si>
  <si>
    <t>Natalie Westgate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</si>
</sst>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000080"/>
      <name val="Arial"/>
    </font>
    <font>
      <b/>
      <sz val="11"/>
      <color rgb="FFFF0000"/>
      <name val="Calibri"/>
    </font>
    <font>
      <sz val="11"/>
      <color theme="1"/>
      <name val="Calibri"/>
    </font>
    <font>
      <sz val="11"/>
      <color theme="1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3" fillId="3" borderId="6" xfId="0" applyFont="1" applyFill="1" applyBorder="1"/>
    <xf numFmtId="0" fontId="4" fillId="4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3" fillId="3" borderId="28" xfId="0" applyFont="1" applyFill="1" applyBorder="1"/>
    <xf numFmtId="0" fontId="3" fillId="3" borderId="13" xfId="0" applyFont="1" applyFill="1" applyBorder="1"/>
    <xf numFmtId="0" fontId="3" fillId="3" borderId="30" xfId="0" applyFont="1" applyFill="1" applyBorder="1"/>
    <xf numFmtId="0" fontId="4" fillId="4" borderId="31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 wrapText="1"/>
    </xf>
    <xf numFmtId="0" fontId="9" fillId="3" borderId="15" xfId="0" applyFont="1" applyFill="1" applyBorder="1"/>
    <xf numFmtId="0" fontId="4" fillId="4" borderId="34" xfId="0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6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1" fontId="10" fillId="0" borderId="0" xfId="0" applyNumberFormat="1" applyFont="1"/>
    <xf numFmtId="0" fontId="10" fillId="0" borderId="0" xfId="0" applyFont="1" applyAlignment="1">
      <alignment horizontal="center"/>
    </xf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7" fontId="10" fillId="0" borderId="0" xfId="0" applyNumberFormat="1" applyFont="1"/>
    <xf numFmtId="46" fontId="10" fillId="0" borderId="0" xfId="0" applyNumberFormat="1" applyFont="1"/>
    <xf numFmtId="0" fontId="9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37" xfId="0" applyFont="1" applyFill="1" applyBorder="1"/>
    <xf numFmtId="0" fontId="3" fillId="3" borderId="38" xfId="0" applyFont="1" applyFill="1" applyBorder="1"/>
    <xf numFmtId="0" fontId="3" fillId="3" borderId="39" xfId="0" applyFont="1" applyFill="1" applyBorder="1"/>
    <xf numFmtId="0" fontId="9" fillId="3" borderId="40" xfId="0" applyFont="1" applyFill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 wrapText="1"/>
    </xf>
    <xf numFmtId="0" fontId="3" fillId="4" borderId="58" xfId="0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/>
    </xf>
    <xf numFmtId="0" fontId="6" fillId="4" borderId="60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vertical="center"/>
    </xf>
    <xf numFmtId="0" fontId="3" fillId="3" borderId="62" xfId="0" applyFont="1" applyFill="1" applyBorder="1"/>
    <xf numFmtId="0" fontId="3" fillId="3" borderId="41" xfId="0" applyFont="1" applyFill="1" applyBorder="1"/>
    <xf numFmtId="0" fontId="4" fillId="4" borderId="63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65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 wrapText="1"/>
    </xf>
    <xf numFmtId="0" fontId="3" fillId="4" borderId="62" xfId="0" applyFont="1" applyFill="1" applyBorder="1" applyAlignment="1">
      <alignment horizontal="center"/>
    </xf>
    <xf numFmtId="0" fontId="7" fillId="4" borderId="71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 wrapText="1"/>
    </xf>
    <xf numFmtId="14" fontId="3" fillId="3" borderId="10" xfId="0" applyNumberFormat="1" applyFont="1" applyFill="1" applyBorder="1"/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15" fillId="0" borderId="26" xfId="0" applyFont="1" applyBorder="1"/>
    <xf numFmtId="0" fontId="15" fillId="0" borderId="27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5" fillId="0" borderId="22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5" fillId="0" borderId="36" xfId="0" applyFont="1" applyBorder="1"/>
    <xf numFmtId="0" fontId="15" fillId="0" borderId="42" xfId="0" applyFont="1" applyBorder="1"/>
    <xf numFmtId="0" fontId="4" fillId="5" borderId="68" xfId="0" applyFont="1" applyFill="1" applyBorder="1" applyAlignment="1">
      <alignment horizontal="left"/>
    </xf>
    <xf numFmtId="0" fontId="4" fillId="5" borderId="69" xfId="0" applyFont="1" applyFill="1" applyBorder="1" applyAlignment="1">
      <alignment horizontal="left"/>
    </xf>
    <xf numFmtId="0" fontId="4" fillId="5" borderId="70" xfId="0" applyFont="1" applyFill="1" applyBorder="1" applyAlignment="1">
      <alignment horizontal="left"/>
    </xf>
    <xf numFmtId="0" fontId="15" fillId="0" borderId="43" xfId="0" applyFont="1" applyBorder="1"/>
    <xf numFmtId="0" fontId="15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1"/>
  <sheetViews>
    <sheetView tabSelected="1" workbookViewId="0">
      <pane ySplit="3" topLeftCell="A24" activePane="bottomLeft" state="frozen"/>
      <selection activeCell="C1" sqref="C1"/>
      <selection pane="bottomLeft" activeCell="C29" sqref="C29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4" width="12.83203125" customWidth="1"/>
    <col min="5" max="22" width="14.6640625" customWidth="1"/>
    <col min="23" max="23" width="12.83203125" customWidth="1"/>
    <col min="24" max="29" width="9.1640625" customWidth="1"/>
    <col min="30" max="33" width="9.9140625" customWidth="1"/>
    <col min="34" max="34" width="10.4140625" customWidth="1"/>
  </cols>
  <sheetData>
    <row r="1" spans="1:34" ht="39.65" customHeight="1" x14ac:dyDescent="0.3">
      <c r="A1" s="1" t="s">
        <v>0</v>
      </c>
      <c r="B1" s="2" t="s">
        <v>1</v>
      </c>
      <c r="C1" s="75" t="s">
        <v>2</v>
      </c>
      <c r="D1" s="80" t="s">
        <v>40</v>
      </c>
      <c r="E1" s="80" t="s">
        <v>3</v>
      </c>
      <c r="F1" s="80" t="s">
        <v>4</v>
      </c>
      <c r="G1" s="80" t="s">
        <v>5</v>
      </c>
      <c r="H1" s="80" t="s">
        <v>45</v>
      </c>
      <c r="I1" s="80" t="s">
        <v>47</v>
      </c>
      <c r="J1" s="80" t="s">
        <v>6</v>
      </c>
      <c r="K1" s="80" t="s">
        <v>7</v>
      </c>
      <c r="L1" s="80" t="s">
        <v>52</v>
      </c>
      <c r="M1" s="80" t="s">
        <v>54</v>
      </c>
      <c r="N1" s="80" t="s">
        <v>56</v>
      </c>
      <c r="O1" s="80" t="s">
        <v>8</v>
      </c>
      <c r="P1" s="80" t="s">
        <v>59</v>
      </c>
      <c r="Q1" s="80" t="s">
        <v>10</v>
      </c>
      <c r="R1" s="80" t="s">
        <v>11</v>
      </c>
      <c r="S1" s="80" t="s">
        <v>9</v>
      </c>
      <c r="T1" s="80" t="s">
        <v>12</v>
      </c>
      <c r="U1" s="80" t="s">
        <v>13</v>
      </c>
      <c r="V1" s="80" t="s">
        <v>66</v>
      </c>
      <c r="W1" s="80" t="s">
        <v>14</v>
      </c>
      <c r="X1" s="115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2" t="s">
        <v>18</v>
      </c>
    </row>
    <row r="2" spans="1:34" ht="14" x14ac:dyDescent="0.3">
      <c r="A2" s="77"/>
      <c r="B2" s="78"/>
      <c r="C2" s="79"/>
      <c r="D2" s="81" t="s">
        <v>39</v>
      </c>
      <c r="E2" s="81" t="s">
        <v>39</v>
      </c>
      <c r="F2" s="81" t="s">
        <v>44</v>
      </c>
      <c r="G2" s="81" t="s">
        <v>44</v>
      </c>
      <c r="H2" s="81" t="s">
        <v>44</v>
      </c>
      <c r="I2" s="81" t="s">
        <v>48</v>
      </c>
      <c r="J2" s="81" t="s">
        <v>44</v>
      </c>
      <c r="K2" s="81" t="s">
        <v>44</v>
      </c>
      <c r="L2" s="81" t="s">
        <v>39</v>
      </c>
      <c r="M2" s="81" t="s">
        <v>39</v>
      </c>
      <c r="N2" s="81" t="s">
        <v>39</v>
      </c>
      <c r="O2" s="81" t="s">
        <v>48</v>
      </c>
      <c r="P2" s="81" t="s">
        <v>44</v>
      </c>
      <c r="Q2" s="81" t="s">
        <v>48</v>
      </c>
      <c r="R2" s="81" t="s">
        <v>39</v>
      </c>
      <c r="S2" s="81" t="s">
        <v>44</v>
      </c>
      <c r="T2" s="81" t="s">
        <v>48</v>
      </c>
      <c r="U2" s="81" t="s">
        <v>48</v>
      </c>
      <c r="V2" s="81" t="s">
        <v>44</v>
      </c>
      <c r="W2" s="81" t="s">
        <v>48</v>
      </c>
      <c r="X2" s="116"/>
      <c r="Y2" s="110"/>
      <c r="Z2" s="110"/>
      <c r="AA2" s="110"/>
      <c r="AB2" s="110"/>
      <c r="AC2" s="110"/>
      <c r="AD2" s="110"/>
      <c r="AE2" s="110"/>
      <c r="AF2" s="110"/>
      <c r="AG2" s="110"/>
      <c r="AH2" s="113"/>
    </row>
    <row r="3" spans="1:34" ht="14.5" thickBot="1" x14ac:dyDescent="0.35">
      <c r="A3" s="3"/>
      <c r="B3" s="4"/>
      <c r="C3" s="76"/>
      <c r="D3" s="82" t="s">
        <v>38</v>
      </c>
      <c r="E3" s="82" t="s">
        <v>41</v>
      </c>
      <c r="F3" s="82" t="s">
        <v>42</v>
      </c>
      <c r="G3" s="82" t="s">
        <v>43</v>
      </c>
      <c r="H3" s="82" t="s">
        <v>46</v>
      </c>
      <c r="I3" s="82" t="s">
        <v>49</v>
      </c>
      <c r="J3" s="82" t="s">
        <v>50</v>
      </c>
      <c r="K3" s="82" t="s">
        <v>51</v>
      </c>
      <c r="L3" s="82" t="s">
        <v>53</v>
      </c>
      <c r="M3" s="82" t="s">
        <v>55</v>
      </c>
      <c r="N3" s="82" t="s">
        <v>57</v>
      </c>
      <c r="O3" s="82" t="s">
        <v>58</v>
      </c>
      <c r="P3" s="82" t="s">
        <v>60</v>
      </c>
      <c r="Q3" s="82" t="s">
        <v>61</v>
      </c>
      <c r="R3" s="82" t="s">
        <v>62</v>
      </c>
      <c r="S3" s="82" t="s">
        <v>63</v>
      </c>
      <c r="T3" s="82" t="s">
        <v>64</v>
      </c>
      <c r="U3" s="82" t="s">
        <v>65</v>
      </c>
      <c r="V3" s="82" t="s">
        <v>67</v>
      </c>
      <c r="W3" s="82" t="s">
        <v>68</v>
      </c>
      <c r="X3" s="117"/>
      <c r="Y3" s="111"/>
      <c r="Z3" s="111"/>
      <c r="AA3" s="111"/>
      <c r="AB3" s="111"/>
      <c r="AC3" s="111"/>
      <c r="AD3" s="111"/>
      <c r="AE3" s="111"/>
      <c r="AF3" s="111"/>
      <c r="AG3" s="111"/>
      <c r="AH3" s="114"/>
    </row>
    <row r="4" spans="1:34" ht="14.5" x14ac:dyDescent="0.35">
      <c r="A4" s="5" t="s">
        <v>72</v>
      </c>
      <c r="B4" s="6"/>
      <c r="C4" s="7" t="str">
        <f>IF(AND(AD4&gt;1, AE4&gt;0, AF4&gt;0, AG4&gt;0, AH4&gt;4), "YES", "")</f>
        <v/>
      </c>
      <c r="D4" s="85">
        <v>1</v>
      </c>
      <c r="E4" s="83"/>
      <c r="F4" s="9"/>
      <c r="G4" s="9"/>
      <c r="H4" s="9"/>
      <c r="I4" s="9"/>
      <c r="J4" s="9">
        <v>3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>
        <f t="shared" ref="X4" si="0">SUM(Y4:AC4)</f>
        <v>3</v>
      </c>
      <c r="Y4" s="12">
        <f>SMALL(E4:W4,1)</f>
        <v>3</v>
      </c>
      <c r="Z4" s="12" t="str">
        <f>IF(COUNT(E4:W4)&lt;2,"0",SMALL(E4:W4,2))</f>
        <v>0</v>
      </c>
      <c r="AA4" s="12" t="str">
        <f>IF(COUNT(E4:W4)&lt;3,"0",SMALL(E4:W4,3))</f>
        <v>0</v>
      </c>
      <c r="AB4" s="12" t="str">
        <f>IF(COUNT(E4:W4)&lt;4,"0",SMALL(E4:W4,4))</f>
        <v>0</v>
      </c>
      <c r="AC4" s="13" t="str">
        <f>IF(COUNT(E4:W4)&lt;5,"0",SMALL(E4:W4,5))</f>
        <v>0</v>
      </c>
      <c r="AD4" s="13">
        <f>COUNT(O4,Q4,S4,T4,U4)</f>
        <v>0</v>
      </c>
      <c r="AE4" s="13">
        <f>COUNT(I4,O4,Q4,T4,U4,W4)</f>
        <v>0</v>
      </c>
      <c r="AF4" s="13">
        <f>COUNT(F4,G4,H4,J4,K4,P4,S4,V4)</f>
        <v>1</v>
      </c>
      <c r="AG4" s="13">
        <f>COUNT(D4,E4,L4,M4,N4,R4)</f>
        <v>1</v>
      </c>
      <c r="AH4" s="14">
        <f>COUNT(D4:W4)</f>
        <v>2</v>
      </c>
    </row>
    <row r="5" spans="1:34" ht="14.5" x14ac:dyDescent="0.35">
      <c r="A5" s="15" t="s">
        <v>73</v>
      </c>
      <c r="B5" s="16"/>
      <c r="C5" s="17" t="str">
        <f t="shared" ref="C5:C68" si="1">IF(AND(AD5&gt;1, AE5&gt;0, AF5&gt;0, AG5&gt;0, AH5&gt;4), "YES", "")</f>
        <v/>
      </c>
      <c r="D5" s="86">
        <v>2</v>
      </c>
      <c r="E5" s="84"/>
      <c r="F5" s="19"/>
      <c r="G5" s="19">
        <v>14</v>
      </c>
      <c r="H5" s="19"/>
      <c r="I5" s="19">
        <v>4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21">
        <f t="shared" ref="X5:X68" si="2">SUM(Y5:AC5)</f>
        <v>18</v>
      </c>
      <c r="Y5" s="22">
        <f t="shared" ref="Y5:Y68" si="3">SMALL(E5:W5,1)</f>
        <v>4</v>
      </c>
      <c r="Z5" s="22">
        <f t="shared" ref="Z5:Z68" si="4">IF(COUNT(E5:W5)&lt;2,"0",SMALL(E5:W5,2))</f>
        <v>14</v>
      </c>
      <c r="AA5" s="22" t="str">
        <f t="shared" ref="AA5:AA68" si="5">IF(COUNT(E5:W5)&lt;3,"0",SMALL(E5:W5,3))</f>
        <v>0</v>
      </c>
      <c r="AB5" s="22" t="str">
        <f t="shared" ref="AB5:AB68" si="6">IF(COUNT(E5:W5)&lt;4,"0",SMALL(E5:W5,4))</f>
        <v>0</v>
      </c>
      <c r="AC5" s="23" t="str">
        <f t="shared" ref="AC5:AC68" si="7">IF(COUNT(E5:W5)&lt;5,"0",SMALL(E5:W5,5))</f>
        <v>0</v>
      </c>
      <c r="AD5" s="23">
        <f t="shared" ref="AD5:AD68" si="8">COUNT(O5,Q5,S5,T5,U5)</f>
        <v>0</v>
      </c>
      <c r="AE5" s="23">
        <f t="shared" ref="AE5:AE68" si="9">COUNT(I5,O5,Q5,T5,U5,W5)</f>
        <v>1</v>
      </c>
      <c r="AF5" s="23">
        <f t="shared" ref="AF5:AF68" si="10">COUNT(F5,G5,H5,J5,K5,P5,S5,V5)</f>
        <v>1</v>
      </c>
      <c r="AG5" s="23">
        <f t="shared" ref="AG5:AG68" si="11">COUNT(D5,E5,L5,M5,N5,R5)</f>
        <v>1</v>
      </c>
      <c r="AH5" s="24">
        <f t="shared" ref="AH5:AH68" si="12">COUNT(D5:W5)</f>
        <v>3</v>
      </c>
    </row>
    <row r="6" spans="1:34" ht="14.5" x14ac:dyDescent="0.35">
      <c r="A6" s="15" t="s">
        <v>74</v>
      </c>
      <c r="B6" s="16"/>
      <c r="C6" s="17" t="str">
        <f t="shared" si="1"/>
        <v/>
      </c>
      <c r="D6" s="86">
        <v>3</v>
      </c>
      <c r="E6" s="84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21" t="e">
        <f t="shared" si="2"/>
        <v>#NUM!</v>
      </c>
      <c r="Y6" s="22" t="e">
        <f t="shared" si="3"/>
        <v>#NUM!</v>
      </c>
      <c r="Z6" s="22" t="str">
        <f t="shared" si="4"/>
        <v>0</v>
      </c>
      <c r="AA6" s="22" t="str">
        <f t="shared" si="5"/>
        <v>0</v>
      </c>
      <c r="AB6" s="22" t="str">
        <f t="shared" si="6"/>
        <v>0</v>
      </c>
      <c r="AC6" s="23" t="str">
        <f t="shared" si="7"/>
        <v>0</v>
      </c>
      <c r="AD6" s="23">
        <f t="shared" si="8"/>
        <v>0</v>
      </c>
      <c r="AE6" s="23">
        <f t="shared" si="9"/>
        <v>0</v>
      </c>
      <c r="AF6" s="23">
        <f t="shared" si="10"/>
        <v>0</v>
      </c>
      <c r="AG6" s="23">
        <f t="shared" si="11"/>
        <v>1</v>
      </c>
      <c r="AH6" s="24">
        <f t="shared" si="12"/>
        <v>1</v>
      </c>
    </row>
    <row r="7" spans="1:34" ht="15" customHeight="1" x14ac:dyDescent="0.35">
      <c r="A7" s="15" t="s">
        <v>75</v>
      </c>
      <c r="B7" s="16"/>
      <c r="C7" s="17" t="str">
        <f t="shared" si="1"/>
        <v/>
      </c>
      <c r="D7" s="86">
        <v>4</v>
      </c>
      <c r="E7" s="84"/>
      <c r="F7" s="19"/>
      <c r="G7" s="19">
        <v>9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1">
        <f t="shared" si="2"/>
        <v>9</v>
      </c>
      <c r="Y7" s="22">
        <f t="shared" si="3"/>
        <v>9</v>
      </c>
      <c r="Z7" s="22" t="str">
        <f t="shared" si="4"/>
        <v>0</v>
      </c>
      <c r="AA7" s="22" t="str">
        <f t="shared" si="5"/>
        <v>0</v>
      </c>
      <c r="AB7" s="22" t="str">
        <f t="shared" si="6"/>
        <v>0</v>
      </c>
      <c r="AC7" s="23" t="str">
        <f t="shared" si="7"/>
        <v>0</v>
      </c>
      <c r="AD7" s="23">
        <f t="shared" si="8"/>
        <v>0</v>
      </c>
      <c r="AE7" s="23">
        <f t="shared" si="9"/>
        <v>0</v>
      </c>
      <c r="AF7" s="23">
        <f t="shared" si="10"/>
        <v>1</v>
      </c>
      <c r="AG7" s="23">
        <f t="shared" si="11"/>
        <v>1</v>
      </c>
      <c r="AH7" s="24">
        <f t="shared" si="12"/>
        <v>2</v>
      </c>
    </row>
    <row r="8" spans="1:34" ht="14.5" x14ac:dyDescent="0.35">
      <c r="A8" s="15" t="s">
        <v>76</v>
      </c>
      <c r="B8" s="16"/>
      <c r="C8" s="17" t="str">
        <f t="shared" si="1"/>
        <v/>
      </c>
      <c r="D8" s="86">
        <v>5</v>
      </c>
      <c r="E8" s="8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2"/>
        <v>#NUM!</v>
      </c>
      <c r="Y8" s="22" t="e">
        <f t="shared" si="3"/>
        <v>#NUM!</v>
      </c>
      <c r="Z8" s="22" t="str">
        <f t="shared" si="4"/>
        <v>0</v>
      </c>
      <c r="AA8" s="22" t="str">
        <f t="shared" si="5"/>
        <v>0</v>
      </c>
      <c r="AB8" s="22" t="str">
        <f t="shared" si="6"/>
        <v>0</v>
      </c>
      <c r="AC8" s="23" t="str">
        <f t="shared" si="7"/>
        <v>0</v>
      </c>
      <c r="AD8" s="23">
        <f t="shared" si="8"/>
        <v>0</v>
      </c>
      <c r="AE8" s="23">
        <f t="shared" si="9"/>
        <v>0</v>
      </c>
      <c r="AF8" s="23">
        <f t="shared" si="10"/>
        <v>0</v>
      </c>
      <c r="AG8" s="23">
        <f t="shared" si="11"/>
        <v>1</v>
      </c>
      <c r="AH8" s="24">
        <f t="shared" si="12"/>
        <v>1</v>
      </c>
    </row>
    <row r="9" spans="1:34" ht="14.5" x14ac:dyDescent="0.35">
      <c r="A9" s="15" t="s">
        <v>77</v>
      </c>
      <c r="B9" s="16"/>
      <c r="C9" s="17" t="str">
        <f t="shared" si="1"/>
        <v/>
      </c>
      <c r="D9" s="86">
        <v>6</v>
      </c>
      <c r="E9" s="84">
        <v>4</v>
      </c>
      <c r="F9" s="19">
        <v>1</v>
      </c>
      <c r="G9" s="19">
        <v>11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2"/>
        <v>16</v>
      </c>
      <c r="Y9" s="22">
        <f t="shared" si="3"/>
        <v>1</v>
      </c>
      <c r="Z9" s="22">
        <f t="shared" si="4"/>
        <v>4</v>
      </c>
      <c r="AA9" s="22">
        <f t="shared" si="5"/>
        <v>11</v>
      </c>
      <c r="AB9" s="22" t="str">
        <f t="shared" si="6"/>
        <v>0</v>
      </c>
      <c r="AC9" s="23" t="str">
        <f t="shared" si="7"/>
        <v>0</v>
      </c>
      <c r="AD9" s="23">
        <f t="shared" si="8"/>
        <v>0</v>
      </c>
      <c r="AE9" s="23">
        <f t="shared" si="9"/>
        <v>0</v>
      </c>
      <c r="AF9" s="23">
        <f t="shared" si="10"/>
        <v>2</v>
      </c>
      <c r="AG9" s="23">
        <f t="shared" si="11"/>
        <v>2</v>
      </c>
      <c r="AH9" s="24">
        <f t="shared" si="12"/>
        <v>4</v>
      </c>
    </row>
    <row r="10" spans="1:34" ht="14.5" x14ac:dyDescent="0.35">
      <c r="A10" s="15" t="s">
        <v>78</v>
      </c>
      <c r="B10" s="16"/>
      <c r="C10" s="17" t="str">
        <f t="shared" si="1"/>
        <v/>
      </c>
      <c r="D10" s="86">
        <v>7</v>
      </c>
      <c r="E10" s="84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 t="e">
        <f t="shared" si="2"/>
        <v>#NUM!</v>
      </c>
      <c r="Y10" s="22" t="e">
        <f t="shared" si="3"/>
        <v>#NUM!</v>
      </c>
      <c r="Z10" s="22" t="str">
        <f t="shared" si="4"/>
        <v>0</v>
      </c>
      <c r="AA10" s="22" t="str">
        <f t="shared" si="5"/>
        <v>0</v>
      </c>
      <c r="AB10" s="22" t="str">
        <f t="shared" si="6"/>
        <v>0</v>
      </c>
      <c r="AC10" s="23" t="str">
        <f t="shared" si="7"/>
        <v>0</v>
      </c>
      <c r="AD10" s="23">
        <f t="shared" si="8"/>
        <v>0</v>
      </c>
      <c r="AE10" s="23">
        <f t="shared" si="9"/>
        <v>0</v>
      </c>
      <c r="AF10" s="23">
        <f t="shared" si="10"/>
        <v>0</v>
      </c>
      <c r="AG10" s="23">
        <f t="shared" si="11"/>
        <v>1</v>
      </c>
      <c r="AH10" s="24">
        <f t="shared" si="12"/>
        <v>1</v>
      </c>
    </row>
    <row r="11" spans="1:34" ht="14.5" x14ac:dyDescent="0.35">
      <c r="A11" s="15" t="s">
        <v>88</v>
      </c>
      <c r="B11" s="16"/>
      <c r="C11" s="17" t="str">
        <f t="shared" si="1"/>
        <v/>
      </c>
      <c r="D11" s="86"/>
      <c r="E11" s="84">
        <v>1</v>
      </c>
      <c r="F11" s="19"/>
      <c r="G11" s="19">
        <v>7</v>
      </c>
      <c r="H11" s="19"/>
      <c r="I11" s="19"/>
      <c r="J11" s="19"/>
      <c r="K11" s="19">
        <v>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>
        <f t="shared" si="2"/>
        <v>11</v>
      </c>
      <c r="Y11" s="22">
        <f t="shared" si="3"/>
        <v>1</v>
      </c>
      <c r="Z11" s="22">
        <f t="shared" si="4"/>
        <v>3</v>
      </c>
      <c r="AA11" s="22">
        <f t="shared" si="5"/>
        <v>7</v>
      </c>
      <c r="AB11" s="22" t="str">
        <f t="shared" si="6"/>
        <v>0</v>
      </c>
      <c r="AC11" s="23" t="str">
        <f t="shared" si="7"/>
        <v>0</v>
      </c>
      <c r="AD11" s="23">
        <f t="shared" si="8"/>
        <v>0</v>
      </c>
      <c r="AE11" s="23">
        <f t="shared" si="9"/>
        <v>0</v>
      </c>
      <c r="AF11" s="23">
        <f t="shared" si="10"/>
        <v>2</v>
      </c>
      <c r="AG11" s="23">
        <f t="shared" si="11"/>
        <v>1</v>
      </c>
      <c r="AH11" s="24">
        <f t="shared" si="12"/>
        <v>3</v>
      </c>
    </row>
    <row r="12" spans="1:34" ht="14.5" x14ac:dyDescent="0.35">
      <c r="A12" s="15" t="s">
        <v>89</v>
      </c>
      <c r="B12" s="16"/>
      <c r="C12" s="17" t="str">
        <f t="shared" si="1"/>
        <v/>
      </c>
      <c r="D12" s="86"/>
      <c r="E12" s="84">
        <v>2</v>
      </c>
      <c r="F12" s="19"/>
      <c r="G12" s="19">
        <v>8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>
        <f t="shared" si="2"/>
        <v>10</v>
      </c>
      <c r="Y12" s="22">
        <f t="shared" si="3"/>
        <v>2</v>
      </c>
      <c r="Z12" s="22">
        <f t="shared" si="4"/>
        <v>8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1</v>
      </c>
      <c r="AG12" s="23">
        <f t="shared" si="11"/>
        <v>1</v>
      </c>
      <c r="AH12" s="24">
        <f t="shared" si="12"/>
        <v>2</v>
      </c>
    </row>
    <row r="13" spans="1:34" ht="14.5" x14ac:dyDescent="0.35">
      <c r="A13" s="15" t="s">
        <v>90</v>
      </c>
      <c r="B13" s="16"/>
      <c r="C13" s="17" t="str">
        <f t="shared" si="1"/>
        <v/>
      </c>
      <c r="D13" s="86"/>
      <c r="E13" s="84">
        <v>3</v>
      </c>
      <c r="F13" s="19">
        <v>2</v>
      </c>
      <c r="G13" s="19">
        <v>12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2"/>
        <v>17</v>
      </c>
      <c r="Y13" s="22">
        <f t="shared" si="3"/>
        <v>2</v>
      </c>
      <c r="Z13" s="22">
        <f t="shared" si="4"/>
        <v>3</v>
      </c>
      <c r="AA13" s="22">
        <f t="shared" si="5"/>
        <v>12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2</v>
      </c>
      <c r="AG13" s="23">
        <f t="shared" si="11"/>
        <v>1</v>
      </c>
      <c r="AH13" s="24">
        <f t="shared" si="12"/>
        <v>3</v>
      </c>
    </row>
    <row r="14" spans="1:34" ht="14.5" x14ac:dyDescent="0.35">
      <c r="A14" s="15" t="s">
        <v>91</v>
      </c>
      <c r="B14" s="16"/>
      <c r="C14" s="17" t="str">
        <f t="shared" si="1"/>
        <v/>
      </c>
      <c r="D14" s="86"/>
      <c r="E14" s="84">
        <v>5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2"/>
        <v>5</v>
      </c>
      <c r="Y14" s="22">
        <f t="shared" si="3"/>
        <v>5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1</v>
      </c>
      <c r="AH14" s="24">
        <f t="shared" si="12"/>
        <v>1</v>
      </c>
    </row>
    <row r="15" spans="1:34" ht="14.5" x14ac:dyDescent="0.35">
      <c r="A15" s="15" t="s">
        <v>110</v>
      </c>
      <c r="B15" s="16"/>
      <c r="C15" s="17" t="str">
        <f t="shared" si="1"/>
        <v/>
      </c>
      <c r="D15" s="86"/>
      <c r="E15" s="84"/>
      <c r="F15" s="19"/>
      <c r="G15" s="19">
        <v>1</v>
      </c>
      <c r="H15" s="19"/>
      <c r="I15" s="19">
        <v>1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>
        <f t="shared" si="2"/>
        <v>2</v>
      </c>
      <c r="Y15" s="22">
        <f t="shared" si="3"/>
        <v>1</v>
      </c>
      <c r="Z15" s="22">
        <f t="shared" si="4"/>
        <v>1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1</v>
      </c>
      <c r="AF15" s="23">
        <f t="shared" si="10"/>
        <v>1</v>
      </c>
      <c r="AG15" s="23">
        <f t="shared" si="11"/>
        <v>0</v>
      </c>
      <c r="AH15" s="24">
        <f t="shared" si="12"/>
        <v>2</v>
      </c>
    </row>
    <row r="16" spans="1:34" ht="14.5" x14ac:dyDescent="0.35">
      <c r="A16" s="15" t="s">
        <v>111</v>
      </c>
      <c r="B16" s="16"/>
      <c r="C16" s="17" t="str">
        <f t="shared" si="1"/>
        <v/>
      </c>
      <c r="D16" s="86"/>
      <c r="E16" s="84"/>
      <c r="F16" s="19"/>
      <c r="G16" s="19">
        <v>2</v>
      </c>
      <c r="H16" s="19"/>
      <c r="I16" s="19">
        <v>2</v>
      </c>
      <c r="J16" s="19"/>
      <c r="K16" s="19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>
        <f t="shared" si="2"/>
        <v>6</v>
      </c>
      <c r="Y16" s="22">
        <f t="shared" si="3"/>
        <v>2</v>
      </c>
      <c r="Z16" s="22">
        <f t="shared" si="4"/>
        <v>2</v>
      </c>
      <c r="AA16" s="22">
        <f t="shared" si="5"/>
        <v>2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1</v>
      </c>
      <c r="AF16" s="23">
        <f t="shared" si="10"/>
        <v>2</v>
      </c>
      <c r="AG16" s="23">
        <f t="shared" si="11"/>
        <v>0</v>
      </c>
      <c r="AH16" s="24">
        <f t="shared" si="12"/>
        <v>3</v>
      </c>
    </row>
    <row r="17" spans="1:34" ht="14.5" x14ac:dyDescent="0.35">
      <c r="A17" s="15" t="s">
        <v>112</v>
      </c>
      <c r="B17" s="16"/>
      <c r="C17" s="17" t="str">
        <f t="shared" si="1"/>
        <v/>
      </c>
      <c r="D17" s="86"/>
      <c r="E17" s="84"/>
      <c r="F17" s="19"/>
      <c r="G17" s="19">
        <v>4</v>
      </c>
      <c r="H17" s="19"/>
      <c r="I17" s="19"/>
      <c r="J17" s="19"/>
      <c r="K17" s="19"/>
      <c r="L17" s="19">
        <v>1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>
        <f t="shared" si="2"/>
        <v>5</v>
      </c>
      <c r="Y17" s="22">
        <f t="shared" si="3"/>
        <v>1</v>
      </c>
      <c r="Z17" s="22">
        <f t="shared" si="4"/>
        <v>4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1</v>
      </c>
      <c r="AG17" s="23">
        <f t="shared" si="11"/>
        <v>1</v>
      </c>
      <c r="AH17" s="24">
        <f t="shared" si="12"/>
        <v>2</v>
      </c>
    </row>
    <row r="18" spans="1:34" ht="14.5" x14ac:dyDescent="0.35">
      <c r="A18" s="15" t="s">
        <v>113</v>
      </c>
      <c r="B18" s="16"/>
      <c r="C18" s="17" t="str">
        <f t="shared" si="1"/>
        <v/>
      </c>
      <c r="D18" s="86"/>
      <c r="E18" s="84"/>
      <c r="F18" s="19"/>
      <c r="G18" s="19">
        <v>5</v>
      </c>
      <c r="H18" s="19"/>
      <c r="I18" s="19"/>
      <c r="J18" s="19">
        <v>2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>
        <f t="shared" si="2"/>
        <v>7</v>
      </c>
      <c r="Y18" s="22">
        <f t="shared" si="3"/>
        <v>2</v>
      </c>
      <c r="Z18" s="22">
        <f t="shared" si="4"/>
        <v>5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2</v>
      </c>
      <c r="AG18" s="23">
        <f t="shared" si="11"/>
        <v>0</v>
      </c>
      <c r="AH18" s="24">
        <f t="shared" si="12"/>
        <v>2</v>
      </c>
    </row>
    <row r="19" spans="1:34" ht="14.5" x14ac:dyDescent="0.35">
      <c r="A19" s="15" t="s">
        <v>114</v>
      </c>
      <c r="B19" s="16"/>
      <c r="C19" s="17" t="str">
        <f t="shared" si="1"/>
        <v/>
      </c>
      <c r="D19" s="86"/>
      <c r="E19" s="84"/>
      <c r="F19" s="19"/>
      <c r="G19" s="19">
        <v>6</v>
      </c>
      <c r="H19" s="19"/>
      <c r="I19" s="19"/>
      <c r="J19" s="19"/>
      <c r="K19" s="19">
        <v>4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2"/>
        <v>10</v>
      </c>
      <c r="Y19" s="22">
        <f t="shared" si="3"/>
        <v>4</v>
      </c>
      <c r="Z19" s="22">
        <f t="shared" si="4"/>
        <v>6</v>
      </c>
      <c r="AA19" s="22" t="str">
        <f t="shared" si="5"/>
        <v>0</v>
      </c>
      <c r="AB19" s="22" t="str">
        <f t="shared" si="6"/>
        <v>0</v>
      </c>
      <c r="AC19" s="23" t="str">
        <f t="shared" si="7"/>
        <v>0</v>
      </c>
      <c r="AD19" s="23">
        <f t="shared" si="8"/>
        <v>0</v>
      </c>
      <c r="AE19" s="23">
        <f t="shared" si="9"/>
        <v>0</v>
      </c>
      <c r="AF19" s="23">
        <f t="shared" si="10"/>
        <v>2</v>
      </c>
      <c r="AG19" s="23">
        <f t="shared" si="11"/>
        <v>0</v>
      </c>
      <c r="AH19" s="24">
        <f t="shared" si="12"/>
        <v>2</v>
      </c>
    </row>
    <row r="20" spans="1:34" ht="14.5" x14ac:dyDescent="0.35">
      <c r="A20" s="15" t="s">
        <v>115</v>
      </c>
      <c r="B20" s="16"/>
      <c r="C20" s="17" t="str">
        <f t="shared" si="1"/>
        <v/>
      </c>
      <c r="D20" s="86"/>
      <c r="E20" s="84"/>
      <c r="F20" s="19"/>
      <c r="G20" s="19">
        <v>10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2"/>
        <v>10</v>
      </c>
      <c r="Y20" s="22">
        <f t="shared" si="3"/>
        <v>10</v>
      </c>
      <c r="Z20" s="22" t="str">
        <f t="shared" si="4"/>
        <v>0</v>
      </c>
      <c r="AA20" s="22" t="str">
        <f t="shared" si="5"/>
        <v>0</v>
      </c>
      <c r="AB20" s="22" t="str">
        <f t="shared" si="6"/>
        <v>0</v>
      </c>
      <c r="AC20" s="23" t="str">
        <f t="shared" si="7"/>
        <v>0</v>
      </c>
      <c r="AD20" s="23">
        <f t="shared" si="8"/>
        <v>0</v>
      </c>
      <c r="AE20" s="23">
        <f t="shared" si="9"/>
        <v>0</v>
      </c>
      <c r="AF20" s="23">
        <f t="shared" si="10"/>
        <v>1</v>
      </c>
      <c r="AG20" s="23">
        <f t="shared" si="11"/>
        <v>0</v>
      </c>
      <c r="AH20" s="24">
        <f t="shared" si="12"/>
        <v>1</v>
      </c>
    </row>
    <row r="21" spans="1:34" ht="14.5" x14ac:dyDescent="0.35">
      <c r="A21" s="15" t="s">
        <v>116</v>
      </c>
      <c r="B21" s="16"/>
      <c r="C21" s="17" t="str">
        <f t="shared" si="1"/>
        <v/>
      </c>
      <c r="D21" s="86"/>
      <c r="E21" s="84"/>
      <c r="F21" s="19"/>
      <c r="G21" s="19">
        <v>13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2"/>
        <v>13</v>
      </c>
      <c r="Y21" s="22">
        <f t="shared" si="3"/>
        <v>13</v>
      </c>
      <c r="Z21" s="22" t="str">
        <f t="shared" si="4"/>
        <v>0</v>
      </c>
      <c r="AA21" s="22" t="str">
        <f t="shared" si="5"/>
        <v>0</v>
      </c>
      <c r="AB21" s="22" t="str">
        <f t="shared" si="6"/>
        <v>0</v>
      </c>
      <c r="AC21" s="23" t="str">
        <f t="shared" si="7"/>
        <v>0</v>
      </c>
      <c r="AD21" s="23">
        <f t="shared" si="8"/>
        <v>0</v>
      </c>
      <c r="AE21" s="23">
        <f t="shared" si="9"/>
        <v>0</v>
      </c>
      <c r="AF21" s="23">
        <f t="shared" si="10"/>
        <v>1</v>
      </c>
      <c r="AG21" s="23">
        <f t="shared" si="11"/>
        <v>0</v>
      </c>
      <c r="AH21" s="24">
        <f t="shared" si="12"/>
        <v>1</v>
      </c>
    </row>
    <row r="22" spans="1:34" ht="15.75" customHeight="1" x14ac:dyDescent="0.35">
      <c r="A22" s="15" t="s">
        <v>117</v>
      </c>
      <c r="B22" s="16"/>
      <c r="C22" s="17" t="str">
        <f t="shared" si="1"/>
        <v/>
      </c>
      <c r="D22" s="86"/>
      <c r="E22" s="84"/>
      <c r="F22" s="19"/>
      <c r="G22" s="19">
        <v>15</v>
      </c>
      <c r="H22" s="19"/>
      <c r="I22" s="19">
        <v>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2"/>
        <v>20</v>
      </c>
      <c r="Y22" s="22">
        <f t="shared" si="3"/>
        <v>5</v>
      </c>
      <c r="Z22" s="22">
        <f t="shared" si="4"/>
        <v>15</v>
      </c>
      <c r="AA22" s="22" t="str">
        <f t="shared" si="5"/>
        <v>0</v>
      </c>
      <c r="AB22" s="22" t="str">
        <f t="shared" si="6"/>
        <v>0</v>
      </c>
      <c r="AC22" s="23" t="str">
        <f t="shared" si="7"/>
        <v>0</v>
      </c>
      <c r="AD22" s="23">
        <f t="shared" si="8"/>
        <v>0</v>
      </c>
      <c r="AE22" s="23">
        <f t="shared" si="9"/>
        <v>1</v>
      </c>
      <c r="AF22" s="23">
        <f t="shared" si="10"/>
        <v>1</v>
      </c>
      <c r="AG22" s="23">
        <f t="shared" si="11"/>
        <v>0</v>
      </c>
      <c r="AH22" s="24">
        <f t="shared" si="12"/>
        <v>2</v>
      </c>
    </row>
    <row r="23" spans="1:34" ht="15.75" customHeight="1" x14ac:dyDescent="0.35">
      <c r="A23" s="15" t="s">
        <v>119</v>
      </c>
      <c r="B23" s="16"/>
      <c r="C23" s="17" t="str">
        <f t="shared" si="1"/>
        <v/>
      </c>
      <c r="D23" s="86"/>
      <c r="E23" s="84"/>
      <c r="F23" s="19"/>
      <c r="G23" s="19">
        <v>3</v>
      </c>
      <c r="H23" s="19"/>
      <c r="I23" s="19"/>
      <c r="J23" s="19">
        <v>1</v>
      </c>
      <c r="K23" s="19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1">
        <f t="shared" si="2"/>
        <v>5</v>
      </c>
      <c r="Y23" s="22">
        <f t="shared" si="3"/>
        <v>1</v>
      </c>
      <c r="Z23" s="22">
        <f t="shared" si="4"/>
        <v>1</v>
      </c>
      <c r="AA23" s="22">
        <f t="shared" si="5"/>
        <v>3</v>
      </c>
      <c r="AB23" s="22" t="str">
        <f t="shared" si="6"/>
        <v>0</v>
      </c>
      <c r="AC23" s="23" t="str">
        <f t="shared" si="7"/>
        <v>0</v>
      </c>
      <c r="AD23" s="23">
        <f t="shared" si="8"/>
        <v>0</v>
      </c>
      <c r="AE23" s="23">
        <f t="shared" si="9"/>
        <v>0</v>
      </c>
      <c r="AF23" s="23">
        <f t="shared" si="10"/>
        <v>3</v>
      </c>
      <c r="AG23" s="23">
        <f t="shared" si="11"/>
        <v>0</v>
      </c>
      <c r="AH23" s="24">
        <f t="shared" si="12"/>
        <v>3</v>
      </c>
    </row>
    <row r="24" spans="1:34" ht="15.75" customHeight="1" x14ac:dyDescent="0.35">
      <c r="A24" s="15" t="s">
        <v>128</v>
      </c>
      <c r="B24" s="16"/>
      <c r="C24" s="17" t="str">
        <f t="shared" si="1"/>
        <v/>
      </c>
      <c r="D24" s="86"/>
      <c r="E24" s="84"/>
      <c r="F24" s="19"/>
      <c r="G24" s="19"/>
      <c r="H24" s="19"/>
      <c r="I24" s="19">
        <v>3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>
        <f t="shared" si="2"/>
        <v>3</v>
      </c>
      <c r="Y24" s="22">
        <f t="shared" si="3"/>
        <v>3</v>
      </c>
      <c r="Z24" s="22" t="str">
        <f t="shared" si="4"/>
        <v>0</v>
      </c>
      <c r="AA24" s="22" t="str">
        <f t="shared" si="5"/>
        <v>0</v>
      </c>
      <c r="AB24" s="22" t="str">
        <f t="shared" si="6"/>
        <v>0</v>
      </c>
      <c r="AC24" s="23" t="str">
        <f t="shared" si="7"/>
        <v>0</v>
      </c>
      <c r="AD24" s="23">
        <f t="shared" si="8"/>
        <v>0</v>
      </c>
      <c r="AE24" s="23">
        <f t="shared" si="9"/>
        <v>1</v>
      </c>
      <c r="AF24" s="23">
        <f t="shared" si="10"/>
        <v>0</v>
      </c>
      <c r="AG24" s="23">
        <f t="shared" si="11"/>
        <v>0</v>
      </c>
      <c r="AH24" s="24">
        <f t="shared" si="12"/>
        <v>1</v>
      </c>
    </row>
    <row r="25" spans="1:34" ht="15.75" customHeight="1" x14ac:dyDescent="0.35">
      <c r="A25" s="15" t="s">
        <v>134</v>
      </c>
      <c r="B25" s="16"/>
      <c r="C25" s="17" t="str">
        <f t="shared" si="1"/>
        <v/>
      </c>
      <c r="D25" s="86"/>
      <c r="E25" s="84"/>
      <c r="F25" s="19"/>
      <c r="G25" s="19"/>
      <c r="H25" s="19"/>
      <c r="I25" s="19"/>
      <c r="J25" s="19"/>
      <c r="K25" s="19">
        <v>5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>
        <f t="shared" si="2"/>
        <v>5</v>
      </c>
      <c r="Y25" s="22">
        <f t="shared" si="3"/>
        <v>5</v>
      </c>
      <c r="Z25" s="22" t="str">
        <f t="shared" si="4"/>
        <v>0</v>
      </c>
      <c r="AA25" s="22" t="str">
        <f t="shared" si="5"/>
        <v>0</v>
      </c>
      <c r="AB25" s="22" t="str">
        <f t="shared" si="6"/>
        <v>0</v>
      </c>
      <c r="AC25" s="23" t="str">
        <f t="shared" si="7"/>
        <v>0</v>
      </c>
      <c r="AD25" s="23">
        <f t="shared" si="8"/>
        <v>0</v>
      </c>
      <c r="AE25" s="23">
        <f t="shared" si="9"/>
        <v>0</v>
      </c>
      <c r="AF25" s="23">
        <f t="shared" si="10"/>
        <v>1</v>
      </c>
      <c r="AG25" s="23">
        <f t="shared" si="11"/>
        <v>0</v>
      </c>
      <c r="AH25" s="24">
        <f t="shared" si="12"/>
        <v>1</v>
      </c>
    </row>
    <row r="26" spans="1:34" ht="15.75" customHeight="1" x14ac:dyDescent="0.35">
      <c r="A26" s="15" t="s">
        <v>135</v>
      </c>
      <c r="B26" s="16"/>
      <c r="C26" s="17" t="str">
        <f t="shared" si="1"/>
        <v/>
      </c>
      <c r="D26" s="86"/>
      <c r="E26" s="84"/>
      <c r="F26" s="19"/>
      <c r="G26" s="19"/>
      <c r="H26" s="19"/>
      <c r="I26" s="19"/>
      <c r="J26" s="19"/>
      <c r="K26" s="19">
        <v>6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>
        <f t="shared" si="2"/>
        <v>6</v>
      </c>
      <c r="Y26" s="22">
        <f t="shared" si="3"/>
        <v>6</v>
      </c>
      <c r="Z26" s="22" t="str">
        <f t="shared" si="4"/>
        <v>0</v>
      </c>
      <c r="AA26" s="22" t="str">
        <f t="shared" si="5"/>
        <v>0</v>
      </c>
      <c r="AB26" s="22" t="str">
        <f t="shared" si="6"/>
        <v>0</v>
      </c>
      <c r="AC26" s="23" t="str">
        <f t="shared" si="7"/>
        <v>0</v>
      </c>
      <c r="AD26" s="23">
        <f t="shared" si="8"/>
        <v>0</v>
      </c>
      <c r="AE26" s="23">
        <f t="shared" si="9"/>
        <v>0</v>
      </c>
      <c r="AF26" s="23">
        <f t="shared" si="10"/>
        <v>1</v>
      </c>
      <c r="AG26" s="23">
        <f t="shared" si="11"/>
        <v>0</v>
      </c>
      <c r="AH26" s="24">
        <f t="shared" si="12"/>
        <v>1</v>
      </c>
    </row>
    <row r="27" spans="1:34" ht="15.75" customHeight="1" x14ac:dyDescent="0.35">
      <c r="A27" s="15" t="s">
        <v>136</v>
      </c>
      <c r="B27" s="16"/>
      <c r="C27" s="17" t="str">
        <f t="shared" si="1"/>
        <v/>
      </c>
      <c r="D27" s="86"/>
      <c r="E27" s="84"/>
      <c r="F27" s="19"/>
      <c r="G27" s="19"/>
      <c r="H27" s="19"/>
      <c r="I27" s="19"/>
      <c r="J27" s="19"/>
      <c r="K27" s="19">
        <v>7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1">
        <f t="shared" si="2"/>
        <v>7</v>
      </c>
      <c r="Y27" s="22">
        <f t="shared" si="3"/>
        <v>7</v>
      </c>
      <c r="Z27" s="22" t="str">
        <f t="shared" si="4"/>
        <v>0</v>
      </c>
      <c r="AA27" s="22" t="str">
        <f t="shared" si="5"/>
        <v>0</v>
      </c>
      <c r="AB27" s="22" t="str">
        <f t="shared" si="6"/>
        <v>0</v>
      </c>
      <c r="AC27" s="23" t="str">
        <f t="shared" si="7"/>
        <v>0</v>
      </c>
      <c r="AD27" s="23">
        <f t="shared" si="8"/>
        <v>0</v>
      </c>
      <c r="AE27" s="23">
        <f t="shared" si="9"/>
        <v>0</v>
      </c>
      <c r="AF27" s="23">
        <f t="shared" si="10"/>
        <v>1</v>
      </c>
      <c r="AG27" s="23">
        <f t="shared" si="11"/>
        <v>0</v>
      </c>
      <c r="AH27" s="24">
        <f t="shared" si="12"/>
        <v>1</v>
      </c>
    </row>
    <row r="28" spans="1:34" ht="15.75" customHeight="1" x14ac:dyDescent="0.35">
      <c r="A28" s="15" t="s">
        <v>138</v>
      </c>
      <c r="B28" s="16"/>
      <c r="C28" s="17" t="str">
        <f t="shared" si="1"/>
        <v/>
      </c>
      <c r="D28" s="86"/>
      <c r="E28" s="84"/>
      <c r="F28" s="19"/>
      <c r="G28" s="19"/>
      <c r="H28" s="19"/>
      <c r="I28" s="19"/>
      <c r="J28" s="19"/>
      <c r="K28" s="19"/>
      <c r="L28" s="19">
        <v>2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1">
        <f t="shared" si="2"/>
        <v>2</v>
      </c>
      <c r="Y28" s="22">
        <f t="shared" si="3"/>
        <v>2</v>
      </c>
      <c r="Z28" s="22" t="str">
        <f t="shared" si="4"/>
        <v>0</v>
      </c>
      <c r="AA28" s="22" t="str">
        <f t="shared" si="5"/>
        <v>0</v>
      </c>
      <c r="AB28" s="22" t="str">
        <f t="shared" si="6"/>
        <v>0</v>
      </c>
      <c r="AC28" s="23" t="str">
        <f t="shared" si="7"/>
        <v>0</v>
      </c>
      <c r="AD28" s="23">
        <f t="shared" si="8"/>
        <v>0</v>
      </c>
      <c r="AE28" s="23">
        <f t="shared" si="9"/>
        <v>0</v>
      </c>
      <c r="AF28" s="23">
        <f t="shared" si="10"/>
        <v>0</v>
      </c>
      <c r="AG28" s="23">
        <f t="shared" si="11"/>
        <v>1</v>
      </c>
      <c r="AH28" s="24">
        <f t="shared" si="12"/>
        <v>1</v>
      </c>
    </row>
    <row r="29" spans="1:34" ht="15.75" customHeight="1" x14ac:dyDescent="0.35">
      <c r="A29" s="15" t="s">
        <v>139</v>
      </c>
      <c r="B29" s="16"/>
      <c r="C29" s="17" t="str">
        <f t="shared" si="1"/>
        <v/>
      </c>
      <c r="D29" s="86"/>
      <c r="E29" s="84"/>
      <c r="F29" s="19"/>
      <c r="G29" s="19"/>
      <c r="H29" s="19"/>
      <c r="I29" s="19"/>
      <c r="J29" s="19"/>
      <c r="K29" s="19"/>
      <c r="L29" s="19">
        <v>3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>
        <f t="shared" si="2"/>
        <v>3</v>
      </c>
      <c r="Y29" s="22">
        <f t="shared" si="3"/>
        <v>3</v>
      </c>
      <c r="Z29" s="22" t="str">
        <f t="shared" si="4"/>
        <v>0</v>
      </c>
      <c r="AA29" s="22" t="str">
        <f t="shared" si="5"/>
        <v>0</v>
      </c>
      <c r="AB29" s="22" t="str">
        <f t="shared" si="6"/>
        <v>0</v>
      </c>
      <c r="AC29" s="23" t="str">
        <f t="shared" si="7"/>
        <v>0</v>
      </c>
      <c r="AD29" s="23">
        <f t="shared" si="8"/>
        <v>0</v>
      </c>
      <c r="AE29" s="23">
        <f t="shared" si="9"/>
        <v>0</v>
      </c>
      <c r="AF29" s="23">
        <f t="shared" si="10"/>
        <v>0</v>
      </c>
      <c r="AG29" s="23">
        <f t="shared" si="11"/>
        <v>1</v>
      </c>
      <c r="AH29" s="24">
        <f t="shared" si="12"/>
        <v>1</v>
      </c>
    </row>
    <row r="30" spans="1:34" ht="15.75" customHeight="1" x14ac:dyDescent="0.35">
      <c r="A30" s="15"/>
      <c r="B30" s="16"/>
      <c r="C30" s="17" t="str">
        <f t="shared" si="1"/>
        <v/>
      </c>
      <c r="D30" s="86"/>
      <c r="E30" s="84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1" t="e">
        <f t="shared" si="2"/>
        <v>#NUM!</v>
      </c>
      <c r="Y30" s="22" t="e">
        <f t="shared" si="3"/>
        <v>#NUM!</v>
      </c>
      <c r="Z30" s="22" t="str">
        <f t="shared" si="4"/>
        <v>0</v>
      </c>
      <c r="AA30" s="22" t="str">
        <f t="shared" si="5"/>
        <v>0</v>
      </c>
      <c r="AB30" s="22" t="str">
        <f t="shared" si="6"/>
        <v>0</v>
      </c>
      <c r="AC30" s="23" t="str">
        <f t="shared" si="7"/>
        <v>0</v>
      </c>
      <c r="AD30" s="23">
        <f t="shared" si="8"/>
        <v>0</v>
      </c>
      <c r="AE30" s="23">
        <f t="shared" si="9"/>
        <v>0</v>
      </c>
      <c r="AF30" s="23">
        <f t="shared" si="10"/>
        <v>0</v>
      </c>
      <c r="AG30" s="23">
        <f t="shared" si="11"/>
        <v>0</v>
      </c>
      <c r="AH30" s="24">
        <f t="shared" si="12"/>
        <v>0</v>
      </c>
    </row>
    <row r="31" spans="1:34" ht="15.75" customHeight="1" x14ac:dyDescent="0.35">
      <c r="A31" s="15"/>
      <c r="B31" s="16"/>
      <c r="C31" s="17" t="str">
        <f t="shared" si="1"/>
        <v/>
      </c>
      <c r="D31" s="86"/>
      <c r="E31" s="84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 t="e">
        <f t="shared" si="2"/>
        <v>#NUM!</v>
      </c>
      <c r="Y31" s="22" t="e">
        <f t="shared" si="3"/>
        <v>#NUM!</v>
      </c>
      <c r="Z31" s="22" t="str">
        <f t="shared" si="4"/>
        <v>0</v>
      </c>
      <c r="AA31" s="22" t="str">
        <f t="shared" si="5"/>
        <v>0</v>
      </c>
      <c r="AB31" s="22" t="str">
        <f t="shared" si="6"/>
        <v>0</v>
      </c>
      <c r="AC31" s="23" t="str">
        <f t="shared" si="7"/>
        <v>0</v>
      </c>
      <c r="AD31" s="23">
        <f t="shared" si="8"/>
        <v>0</v>
      </c>
      <c r="AE31" s="23">
        <f t="shared" si="9"/>
        <v>0</v>
      </c>
      <c r="AF31" s="23">
        <f t="shared" si="10"/>
        <v>0</v>
      </c>
      <c r="AG31" s="23">
        <f t="shared" si="11"/>
        <v>0</v>
      </c>
      <c r="AH31" s="24">
        <f t="shared" si="12"/>
        <v>0</v>
      </c>
    </row>
    <row r="32" spans="1:34" ht="15.75" customHeight="1" x14ac:dyDescent="0.35">
      <c r="A32" s="15"/>
      <c r="B32" s="16"/>
      <c r="C32" s="17" t="str">
        <f t="shared" si="1"/>
        <v/>
      </c>
      <c r="D32" s="86"/>
      <c r="E32" s="84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1" t="e">
        <f t="shared" si="2"/>
        <v>#NUM!</v>
      </c>
      <c r="Y32" s="22" t="e">
        <f t="shared" si="3"/>
        <v>#NUM!</v>
      </c>
      <c r="Z32" s="22" t="str">
        <f t="shared" si="4"/>
        <v>0</v>
      </c>
      <c r="AA32" s="22" t="str">
        <f t="shared" si="5"/>
        <v>0</v>
      </c>
      <c r="AB32" s="22" t="str">
        <f t="shared" si="6"/>
        <v>0</v>
      </c>
      <c r="AC32" s="23" t="str">
        <f t="shared" si="7"/>
        <v>0</v>
      </c>
      <c r="AD32" s="23">
        <f t="shared" si="8"/>
        <v>0</v>
      </c>
      <c r="AE32" s="23">
        <f t="shared" si="9"/>
        <v>0</v>
      </c>
      <c r="AF32" s="23">
        <f t="shared" si="10"/>
        <v>0</v>
      </c>
      <c r="AG32" s="23">
        <f t="shared" si="11"/>
        <v>0</v>
      </c>
      <c r="AH32" s="24">
        <f t="shared" si="12"/>
        <v>0</v>
      </c>
    </row>
    <row r="33" spans="1:34" ht="15.75" customHeight="1" x14ac:dyDescent="0.35">
      <c r="A33" s="15"/>
      <c r="B33" s="16"/>
      <c r="C33" s="17" t="str">
        <f t="shared" si="1"/>
        <v/>
      </c>
      <c r="D33" s="86"/>
      <c r="E33" s="84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0"/>
      <c r="U33" s="20"/>
      <c r="V33" s="20"/>
      <c r="W33" s="20"/>
      <c r="X33" s="21" t="e">
        <f t="shared" si="2"/>
        <v>#NUM!</v>
      </c>
      <c r="Y33" s="22" t="e">
        <f t="shared" si="3"/>
        <v>#NUM!</v>
      </c>
      <c r="Z33" s="22" t="str">
        <f t="shared" si="4"/>
        <v>0</v>
      </c>
      <c r="AA33" s="22" t="str">
        <f t="shared" si="5"/>
        <v>0</v>
      </c>
      <c r="AB33" s="22" t="str">
        <f t="shared" si="6"/>
        <v>0</v>
      </c>
      <c r="AC33" s="23" t="str">
        <f t="shared" si="7"/>
        <v>0</v>
      </c>
      <c r="AD33" s="23">
        <f t="shared" si="8"/>
        <v>0</v>
      </c>
      <c r="AE33" s="23">
        <f t="shared" si="9"/>
        <v>0</v>
      </c>
      <c r="AF33" s="23">
        <f t="shared" si="10"/>
        <v>0</v>
      </c>
      <c r="AG33" s="23">
        <f t="shared" si="11"/>
        <v>0</v>
      </c>
      <c r="AH33" s="24">
        <f t="shared" si="12"/>
        <v>0</v>
      </c>
    </row>
    <row r="34" spans="1:34" ht="15.75" customHeight="1" x14ac:dyDescent="0.35">
      <c r="A34" s="15"/>
      <c r="B34" s="16"/>
      <c r="C34" s="17" t="str">
        <f t="shared" si="1"/>
        <v/>
      </c>
      <c r="D34" s="86"/>
      <c r="E34" s="84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"/>
        <v>#NUM!</v>
      </c>
      <c r="Y34" s="22" t="e">
        <f t="shared" si="3"/>
        <v>#NUM!</v>
      </c>
      <c r="Z34" s="22" t="str">
        <f t="shared" si="4"/>
        <v>0</v>
      </c>
      <c r="AA34" s="22" t="str">
        <f t="shared" si="5"/>
        <v>0</v>
      </c>
      <c r="AB34" s="22" t="str">
        <f t="shared" si="6"/>
        <v>0</v>
      </c>
      <c r="AC34" s="23" t="str">
        <f t="shared" si="7"/>
        <v>0</v>
      </c>
      <c r="AD34" s="23">
        <f t="shared" si="8"/>
        <v>0</v>
      </c>
      <c r="AE34" s="23">
        <f t="shared" si="9"/>
        <v>0</v>
      </c>
      <c r="AF34" s="23">
        <f t="shared" si="10"/>
        <v>0</v>
      </c>
      <c r="AG34" s="23">
        <f t="shared" si="11"/>
        <v>0</v>
      </c>
      <c r="AH34" s="24">
        <f t="shared" si="12"/>
        <v>0</v>
      </c>
    </row>
    <row r="35" spans="1:34" ht="15.75" customHeight="1" x14ac:dyDescent="0.35">
      <c r="A35" s="15"/>
      <c r="B35" s="16"/>
      <c r="C35" s="17" t="str">
        <f t="shared" si="1"/>
        <v/>
      </c>
      <c r="D35" s="86"/>
      <c r="E35" s="84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"/>
        <v>#NUM!</v>
      </c>
      <c r="Y35" s="22" t="e">
        <f t="shared" si="3"/>
        <v>#NUM!</v>
      </c>
      <c r="Z35" s="22" t="str">
        <f t="shared" si="4"/>
        <v>0</v>
      </c>
      <c r="AA35" s="22" t="str">
        <f t="shared" si="5"/>
        <v>0</v>
      </c>
      <c r="AB35" s="22" t="str">
        <f t="shared" si="6"/>
        <v>0</v>
      </c>
      <c r="AC35" s="23" t="str">
        <f t="shared" si="7"/>
        <v>0</v>
      </c>
      <c r="AD35" s="23">
        <f t="shared" si="8"/>
        <v>0</v>
      </c>
      <c r="AE35" s="23">
        <f t="shared" si="9"/>
        <v>0</v>
      </c>
      <c r="AF35" s="23">
        <f t="shared" si="10"/>
        <v>0</v>
      </c>
      <c r="AG35" s="23">
        <f t="shared" si="11"/>
        <v>0</v>
      </c>
      <c r="AH35" s="24">
        <f t="shared" si="12"/>
        <v>0</v>
      </c>
    </row>
    <row r="36" spans="1:34" ht="15.75" customHeight="1" x14ac:dyDescent="0.35">
      <c r="A36" s="15"/>
      <c r="B36" s="16"/>
      <c r="C36" s="17" t="str">
        <f t="shared" si="1"/>
        <v/>
      </c>
      <c r="D36" s="86"/>
      <c r="E36" s="84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"/>
        <v>#NUM!</v>
      </c>
      <c r="Y36" s="22" t="e">
        <f t="shared" si="3"/>
        <v>#NUM!</v>
      </c>
      <c r="Z36" s="22" t="str">
        <f t="shared" si="4"/>
        <v>0</v>
      </c>
      <c r="AA36" s="22" t="str">
        <f t="shared" si="5"/>
        <v>0</v>
      </c>
      <c r="AB36" s="22" t="str">
        <f t="shared" si="6"/>
        <v>0</v>
      </c>
      <c r="AC36" s="23" t="str">
        <f t="shared" si="7"/>
        <v>0</v>
      </c>
      <c r="AD36" s="23">
        <f t="shared" si="8"/>
        <v>0</v>
      </c>
      <c r="AE36" s="23">
        <f t="shared" si="9"/>
        <v>0</v>
      </c>
      <c r="AF36" s="23">
        <f t="shared" si="10"/>
        <v>0</v>
      </c>
      <c r="AG36" s="23">
        <f t="shared" si="11"/>
        <v>0</v>
      </c>
      <c r="AH36" s="24">
        <f t="shared" si="12"/>
        <v>0</v>
      </c>
    </row>
    <row r="37" spans="1:34" ht="15.75" customHeight="1" x14ac:dyDescent="0.35">
      <c r="A37" s="15"/>
      <c r="B37" s="16"/>
      <c r="C37" s="17" t="str">
        <f t="shared" si="1"/>
        <v/>
      </c>
      <c r="D37" s="86"/>
      <c r="E37" s="84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20"/>
      <c r="U37" s="20"/>
      <c r="V37" s="20"/>
      <c r="W37" s="25"/>
      <c r="X37" s="21" t="e">
        <f t="shared" si="2"/>
        <v>#NUM!</v>
      </c>
      <c r="Y37" s="22" t="e">
        <f t="shared" si="3"/>
        <v>#NUM!</v>
      </c>
      <c r="Z37" s="22" t="str">
        <f t="shared" si="4"/>
        <v>0</v>
      </c>
      <c r="AA37" s="22" t="str">
        <f t="shared" si="5"/>
        <v>0</v>
      </c>
      <c r="AB37" s="22" t="str">
        <f t="shared" si="6"/>
        <v>0</v>
      </c>
      <c r="AC37" s="23" t="str">
        <f t="shared" si="7"/>
        <v>0</v>
      </c>
      <c r="AD37" s="23">
        <f t="shared" si="8"/>
        <v>0</v>
      </c>
      <c r="AE37" s="23">
        <f t="shared" si="9"/>
        <v>0</v>
      </c>
      <c r="AF37" s="23">
        <f t="shared" si="10"/>
        <v>0</v>
      </c>
      <c r="AG37" s="23">
        <f t="shared" si="11"/>
        <v>0</v>
      </c>
      <c r="AH37" s="24">
        <f t="shared" si="12"/>
        <v>0</v>
      </c>
    </row>
    <row r="38" spans="1:34" ht="15.75" customHeight="1" x14ac:dyDescent="0.35">
      <c r="A38" s="15"/>
      <c r="B38" s="16"/>
      <c r="C38" s="17" t="str">
        <f t="shared" si="1"/>
        <v/>
      </c>
      <c r="D38" s="86"/>
      <c r="E38" s="84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20"/>
      <c r="U38" s="20"/>
      <c r="V38" s="20"/>
      <c r="W38" s="25"/>
      <c r="X38" s="21" t="e">
        <f t="shared" si="2"/>
        <v>#NUM!</v>
      </c>
      <c r="Y38" s="22" t="e">
        <f t="shared" si="3"/>
        <v>#NUM!</v>
      </c>
      <c r="Z38" s="22" t="str">
        <f t="shared" si="4"/>
        <v>0</v>
      </c>
      <c r="AA38" s="22" t="str">
        <f t="shared" si="5"/>
        <v>0</v>
      </c>
      <c r="AB38" s="22" t="str">
        <f t="shared" si="6"/>
        <v>0</v>
      </c>
      <c r="AC38" s="23" t="str">
        <f t="shared" si="7"/>
        <v>0</v>
      </c>
      <c r="AD38" s="23">
        <f t="shared" si="8"/>
        <v>0</v>
      </c>
      <c r="AE38" s="23">
        <f t="shared" si="9"/>
        <v>0</v>
      </c>
      <c r="AF38" s="23">
        <f t="shared" si="10"/>
        <v>0</v>
      </c>
      <c r="AG38" s="23">
        <f t="shared" si="11"/>
        <v>0</v>
      </c>
      <c r="AH38" s="24">
        <f t="shared" si="12"/>
        <v>0</v>
      </c>
    </row>
    <row r="39" spans="1:34" ht="15.75" customHeight="1" x14ac:dyDescent="0.35">
      <c r="A39" s="15"/>
      <c r="B39" s="16"/>
      <c r="C39" s="17" t="str">
        <f t="shared" si="1"/>
        <v/>
      </c>
      <c r="D39" s="86"/>
      <c r="E39" s="84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25"/>
      <c r="X39" s="21" t="e">
        <f t="shared" si="2"/>
        <v>#NUM!</v>
      </c>
      <c r="Y39" s="22" t="e">
        <f t="shared" si="3"/>
        <v>#NUM!</v>
      </c>
      <c r="Z39" s="22" t="str">
        <f t="shared" si="4"/>
        <v>0</v>
      </c>
      <c r="AA39" s="22" t="str">
        <f t="shared" si="5"/>
        <v>0</v>
      </c>
      <c r="AB39" s="22" t="str">
        <f t="shared" si="6"/>
        <v>0</v>
      </c>
      <c r="AC39" s="23" t="str">
        <f t="shared" si="7"/>
        <v>0</v>
      </c>
      <c r="AD39" s="23">
        <f t="shared" si="8"/>
        <v>0</v>
      </c>
      <c r="AE39" s="23">
        <f t="shared" si="9"/>
        <v>0</v>
      </c>
      <c r="AF39" s="23">
        <f t="shared" si="10"/>
        <v>0</v>
      </c>
      <c r="AG39" s="23">
        <f t="shared" si="11"/>
        <v>0</v>
      </c>
      <c r="AH39" s="24">
        <f t="shared" si="12"/>
        <v>0</v>
      </c>
    </row>
    <row r="40" spans="1:34" ht="15.75" customHeight="1" x14ac:dyDescent="0.35">
      <c r="A40" s="15"/>
      <c r="B40" s="16"/>
      <c r="C40" s="17" t="str">
        <f t="shared" si="1"/>
        <v/>
      </c>
      <c r="D40" s="86"/>
      <c r="E40" s="84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20"/>
      <c r="U40" s="20"/>
      <c r="V40" s="20"/>
      <c r="W40" s="25"/>
      <c r="X40" s="21" t="e">
        <f t="shared" si="2"/>
        <v>#NUM!</v>
      </c>
      <c r="Y40" s="22" t="e">
        <f t="shared" si="3"/>
        <v>#NUM!</v>
      </c>
      <c r="Z40" s="22" t="str">
        <f t="shared" si="4"/>
        <v>0</v>
      </c>
      <c r="AA40" s="22" t="str">
        <f t="shared" si="5"/>
        <v>0</v>
      </c>
      <c r="AB40" s="22" t="str">
        <f t="shared" si="6"/>
        <v>0</v>
      </c>
      <c r="AC40" s="23" t="str">
        <f t="shared" si="7"/>
        <v>0</v>
      </c>
      <c r="AD40" s="23">
        <f t="shared" si="8"/>
        <v>0</v>
      </c>
      <c r="AE40" s="23">
        <f t="shared" si="9"/>
        <v>0</v>
      </c>
      <c r="AF40" s="23">
        <f t="shared" si="10"/>
        <v>0</v>
      </c>
      <c r="AG40" s="23">
        <f t="shared" si="11"/>
        <v>0</v>
      </c>
      <c r="AH40" s="24">
        <f t="shared" si="12"/>
        <v>0</v>
      </c>
    </row>
    <row r="41" spans="1:34" ht="15.75" customHeight="1" x14ac:dyDescent="0.35">
      <c r="A41" s="15"/>
      <c r="B41" s="16"/>
      <c r="C41" s="17" t="str">
        <f t="shared" si="1"/>
        <v/>
      </c>
      <c r="D41" s="86"/>
      <c r="E41" s="84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2"/>
        <v>#NUM!</v>
      </c>
      <c r="Y41" s="22" t="e">
        <f t="shared" si="3"/>
        <v>#NUM!</v>
      </c>
      <c r="Z41" s="22" t="str">
        <f t="shared" si="4"/>
        <v>0</v>
      </c>
      <c r="AA41" s="22" t="str">
        <f t="shared" si="5"/>
        <v>0</v>
      </c>
      <c r="AB41" s="22" t="str">
        <f t="shared" si="6"/>
        <v>0</v>
      </c>
      <c r="AC41" s="23" t="str">
        <f t="shared" si="7"/>
        <v>0</v>
      </c>
      <c r="AD41" s="23">
        <f t="shared" si="8"/>
        <v>0</v>
      </c>
      <c r="AE41" s="23">
        <f t="shared" si="9"/>
        <v>0</v>
      </c>
      <c r="AF41" s="23">
        <f t="shared" si="10"/>
        <v>0</v>
      </c>
      <c r="AG41" s="23">
        <f t="shared" si="11"/>
        <v>0</v>
      </c>
      <c r="AH41" s="24">
        <f t="shared" si="12"/>
        <v>0</v>
      </c>
    </row>
    <row r="42" spans="1:34" ht="15.75" customHeight="1" x14ac:dyDescent="0.35">
      <c r="A42" s="15"/>
      <c r="B42" s="16"/>
      <c r="C42" s="17" t="str">
        <f t="shared" si="1"/>
        <v/>
      </c>
      <c r="D42" s="86"/>
      <c r="E42" s="84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  <c r="T42" s="20"/>
      <c r="U42" s="20"/>
      <c r="V42" s="20"/>
      <c r="W42" s="20"/>
      <c r="X42" s="21" t="e">
        <f t="shared" si="2"/>
        <v>#NUM!</v>
      </c>
      <c r="Y42" s="22" t="e">
        <f t="shared" si="3"/>
        <v>#NUM!</v>
      </c>
      <c r="Z42" s="22" t="str">
        <f t="shared" si="4"/>
        <v>0</v>
      </c>
      <c r="AA42" s="22" t="str">
        <f t="shared" si="5"/>
        <v>0</v>
      </c>
      <c r="AB42" s="22" t="str">
        <f t="shared" si="6"/>
        <v>0</v>
      </c>
      <c r="AC42" s="23" t="str">
        <f t="shared" si="7"/>
        <v>0</v>
      </c>
      <c r="AD42" s="23">
        <f t="shared" si="8"/>
        <v>0</v>
      </c>
      <c r="AE42" s="23">
        <f t="shared" si="9"/>
        <v>0</v>
      </c>
      <c r="AF42" s="23">
        <f t="shared" si="10"/>
        <v>0</v>
      </c>
      <c r="AG42" s="23">
        <f t="shared" si="11"/>
        <v>0</v>
      </c>
      <c r="AH42" s="24">
        <f t="shared" si="12"/>
        <v>0</v>
      </c>
    </row>
    <row r="43" spans="1:34" ht="15.75" customHeight="1" x14ac:dyDescent="0.35">
      <c r="A43" s="15"/>
      <c r="B43" s="16"/>
      <c r="C43" s="17" t="str">
        <f t="shared" si="1"/>
        <v/>
      </c>
      <c r="D43" s="86"/>
      <c r="E43" s="84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20"/>
      <c r="U43" s="20"/>
      <c r="V43" s="20"/>
      <c r="W43" s="20"/>
      <c r="X43" s="21" t="e">
        <f t="shared" si="2"/>
        <v>#NUM!</v>
      </c>
      <c r="Y43" s="22" t="e">
        <f t="shared" si="3"/>
        <v>#NUM!</v>
      </c>
      <c r="Z43" s="22" t="str">
        <f t="shared" si="4"/>
        <v>0</v>
      </c>
      <c r="AA43" s="22" t="str">
        <f t="shared" si="5"/>
        <v>0</v>
      </c>
      <c r="AB43" s="22" t="str">
        <f t="shared" si="6"/>
        <v>0</v>
      </c>
      <c r="AC43" s="23" t="str">
        <f t="shared" si="7"/>
        <v>0</v>
      </c>
      <c r="AD43" s="23">
        <f t="shared" si="8"/>
        <v>0</v>
      </c>
      <c r="AE43" s="23">
        <f t="shared" si="9"/>
        <v>0</v>
      </c>
      <c r="AF43" s="23">
        <f t="shared" si="10"/>
        <v>0</v>
      </c>
      <c r="AG43" s="23">
        <f t="shared" si="11"/>
        <v>0</v>
      </c>
      <c r="AH43" s="24">
        <f t="shared" si="12"/>
        <v>0</v>
      </c>
    </row>
    <row r="44" spans="1:34" ht="15.75" customHeight="1" x14ac:dyDescent="0.35">
      <c r="A44" s="15"/>
      <c r="B44" s="16"/>
      <c r="C44" s="17" t="str">
        <f t="shared" si="1"/>
        <v/>
      </c>
      <c r="D44" s="86"/>
      <c r="E44" s="84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2"/>
        <v>#NUM!</v>
      </c>
      <c r="Y44" s="22" t="e">
        <f t="shared" si="3"/>
        <v>#NUM!</v>
      </c>
      <c r="Z44" s="22" t="str">
        <f t="shared" si="4"/>
        <v>0</v>
      </c>
      <c r="AA44" s="22" t="str">
        <f t="shared" si="5"/>
        <v>0</v>
      </c>
      <c r="AB44" s="22" t="str">
        <f t="shared" si="6"/>
        <v>0</v>
      </c>
      <c r="AC44" s="23" t="str">
        <f t="shared" si="7"/>
        <v>0</v>
      </c>
      <c r="AD44" s="23">
        <f t="shared" si="8"/>
        <v>0</v>
      </c>
      <c r="AE44" s="23">
        <f t="shared" si="9"/>
        <v>0</v>
      </c>
      <c r="AF44" s="23">
        <f t="shared" si="10"/>
        <v>0</v>
      </c>
      <c r="AG44" s="23">
        <f t="shared" si="11"/>
        <v>0</v>
      </c>
      <c r="AH44" s="24">
        <f t="shared" si="12"/>
        <v>0</v>
      </c>
    </row>
    <row r="45" spans="1:34" ht="15.75" customHeight="1" thickBot="1" x14ac:dyDescent="0.4">
      <c r="A45" s="15"/>
      <c r="B45" s="16"/>
      <c r="C45" s="17" t="str">
        <f t="shared" si="1"/>
        <v/>
      </c>
      <c r="D45" s="86"/>
      <c r="E45" s="84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6" t="e">
        <f t="shared" si="2"/>
        <v>#NUM!</v>
      </c>
      <c r="Y45" s="27" t="e">
        <f t="shared" si="3"/>
        <v>#NUM!</v>
      </c>
      <c r="Z45" s="27" t="str">
        <f t="shared" si="4"/>
        <v>0</v>
      </c>
      <c r="AA45" s="27" t="str">
        <f t="shared" si="5"/>
        <v>0</v>
      </c>
      <c r="AB45" s="27" t="str">
        <f t="shared" si="6"/>
        <v>0</v>
      </c>
      <c r="AC45" s="28" t="str">
        <f t="shared" si="7"/>
        <v>0</v>
      </c>
      <c r="AD45" s="28">
        <f t="shared" si="8"/>
        <v>0</v>
      </c>
      <c r="AE45" s="28">
        <f t="shared" si="9"/>
        <v>0</v>
      </c>
      <c r="AF45" s="28">
        <f t="shared" si="10"/>
        <v>0</v>
      </c>
      <c r="AG45" s="28">
        <f t="shared" si="11"/>
        <v>0</v>
      </c>
      <c r="AH45" s="29">
        <f t="shared" si="12"/>
        <v>0</v>
      </c>
    </row>
    <row r="46" spans="1:34" ht="15.75" customHeight="1" thickBot="1" x14ac:dyDescent="0.4">
      <c r="A46" s="15"/>
      <c r="B46" s="16"/>
      <c r="C46" s="17" t="str">
        <f t="shared" si="1"/>
        <v/>
      </c>
      <c r="D46" s="86"/>
      <c r="E46" s="84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6" t="e">
        <f t="shared" si="2"/>
        <v>#NUM!</v>
      </c>
      <c r="Y46" s="27" t="e">
        <f t="shared" si="3"/>
        <v>#NUM!</v>
      </c>
      <c r="Z46" s="27" t="str">
        <f t="shared" si="4"/>
        <v>0</v>
      </c>
      <c r="AA46" s="27" t="str">
        <f t="shared" si="5"/>
        <v>0</v>
      </c>
      <c r="AB46" s="27" t="str">
        <f t="shared" si="6"/>
        <v>0</v>
      </c>
      <c r="AC46" s="28" t="str">
        <f t="shared" si="7"/>
        <v>0</v>
      </c>
      <c r="AD46" s="28">
        <f t="shared" si="8"/>
        <v>0</v>
      </c>
      <c r="AE46" s="28">
        <f t="shared" si="9"/>
        <v>0</v>
      </c>
      <c r="AF46" s="28">
        <f t="shared" si="10"/>
        <v>0</v>
      </c>
      <c r="AG46" s="28">
        <f t="shared" si="11"/>
        <v>0</v>
      </c>
      <c r="AH46" s="29">
        <f t="shared" si="12"/>
        <v>0</v>
      </c>
    </row>
    <row r="47" spans="1:34" ht="15.75" customHeight="1" thickBot="1" x14ac:dyDescent="0.4">
      <c r="A47" s="15"/>
      <c r="B47" s="16"/>
      <c r="C47" s="17" t="str">
        <f t="shared" si="1"/>
        <v/>
      </c>
      <c r="D47" s="86"/>
      <c r="E47" s="84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6" t="e">
        <f t="shared" si="2"/>
        <v>#NUM!</v>
      </c>
      <c r="Y47" s="27" t="e">
        <f t="shared" si="3"/>
        <v>#NUM!</v>
      </c>
      <c r="Z47" s="27" t="str">
        <f t="shared" si="4"/>
        <v>0</v>
      </c>
      <c r="AA47" s="27" t="str">
        <f t="shared" si="5"/>
        <v>0</v>
      </c>
      <c r="AB47" s="27" t="str">
        <f t="shared" si="6"/>
        <v>0</v>
      </c>
      <c r="AC47" s="28" t="str">
        <f t="shared" si="7"/>
        <v>0</v>
      </c>
      <c r="AD47" s="28">
        <f t="shared" si="8"/>
        <v>0</v>
      </c>
      <c r="AE47" s="28">
        <f t="shared" si="9"/>
        <v>0</v>
      </c>
      <c r="AF47" s="28">
        <f t="shared" si="10"/>
        <v>0</v>
      </c>
      <c r="AG47" s="28">
        <f t="shared" si="11"/>
        <v>0</v>
      </c>
      <c r="AH47" s="29">
        <f t="shared" si="12"/>
        <v>0</v>
      </c>
    </row>
    <row r="48" spans="1:34" ht="15.75" customHeight="1" thickBot="1" x14ac:dyDescent="0.4">
      <c r="A48" s="15"/>
      <c r="B48" s="16"/>
      <c r="C48" s="17" t="str">
        <f t="shared" si="1"/>
        <v/>
      </c>
      <c r="D48" s="86"/>
      <c r="E48" s="84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6" t="e">
        <f t="shared" si="2"/>
        <v>#NUM!</v>
      </c>
      <c r="Y48" s="27" t="e">
        <f t="shared" si="3"/>
        <v>#NUM!</v>
      </c>
      <c r="Z48" s="27" t="str">
        <f t="shared" si="4"/>
        <v>0</v>
      </c>
      <c r="AA48" s="27" t="str">
        <f t="shared" si="5"/>
        <v>0</v>
      </c>
      <c r="AB48" s="27" t="str">
        <f t="shared" si="6"/>
        <v>0</v>
      </c>
      <c r="AC48" s="28" t="str">
        <f t="shared" si="7"/>
        <v>0</v>
      </c>
      <c r="AD48" s="28">
        <f t="shared" si="8"/>
        <v>0</v>
      </c>
      <c r="AE48" s="28">
        <f t="shared" si="9"/>
        <v>0</v>
      </c>
      <c r="AF48" s="28">
        <f t="shared" si="10"/>
        <v>0</v>
      </c>
      <c r="AG48" s="28">
        <f t="shared" si="11"/>
        <v>0</v>
      </c>
      <c r="AH48" s="29">
        <f t="shared" si="12"/>
        <v>0</v>
      </c>
    </row>
    <row r="49" spans="1:34" ht="15.75" customHeight="1" thickBot="1" x14ac:dyDescent="0.4">
      <c r="A49" s="15"/>
      <c r="B49" s="16"/>
      <c r="C49" s="17" t="str">
        <f t="shared" si="1"/>
        <v/>
      </c>
      <c r="D49" s="86"/>
      <c r="E49" s="84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6" t="e">
        <f t="shared" si="2"/>
        <v>#NUM!</v>
      </c>
      <c r="Y49" s="27" t="e">
        <f t="shared" si="3"/>
        <v>#NUM!</v>
      </c>
      <c r="Z49" s="27" t="str">
        <f t="shared" si="4"/>
        <v>0</v>
      </c>
      <c r="AA49" s="27" t="str">
        <f t="shared" si="5"/>
        <v>0</v>
      </c>
      <c r="AB49" s="27" t="str">
        <f t="shared" si="6"/>
        <v>0</v>
      </c>
      <c r="AC49" s="28" t="str">
        <f t="shared" si="7"/>
        <v>0</v>
      </c>
      <c r="AD49" s="28">
        <f t="shared" si="8"/>
        <v>0</v>
      </c>
      <c r="AE49" s="28">
        <f t="shared" si="9"/>
        <v>0</v>
      </c>
      <c r="AF49" s="28">
        <f t="shared" si="10"/>
        <v>0</v>
      </c>
      <c r="AG49" s="28">
        <f t="shared" si="11"/>
        <v>0</v>
      </c>
      <c r="AH49" s="29">
        <f t="shared" si="12"/>
        <v>0</v>
      </c>
    </row>
    <row r="50" spans="1:34" ht="15.75" customHeight="1" thickBot="1" x14ac:dyDescent="0.4">
      <c r="A50" s="15"/>
      <c r="B50" s="16"/>
      <c r="C50" s="17" t="str">
        <f t="shared" si="1"/>
        <v/>
      </c>
      <c r="D50" s="86"/>
      <c r="E50" s="84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6" t="e">
        <f t="shared" si="2"/>
        <v>#NUM!</v>
      </c>
      <c r="Y50" s="27" t="e">
        <f t="shared" si="3"/>
        <v>#NUM!</v>
      </c>
      <c r="Z50" s="27" t="str">
        <f t="shared" si="4"/>
        <v>0</v>
      </c>
      <c r="AA50" s="27" t="str">
        <f t="shared" si="5"/>
        <v>0</v>
      </c>
      <c r="AB50" s="27" t="str">
        <f t="shared" si="6"/>
        <v>0</v>
      </c>
      <c r="AC50" s="28" t="str">
        <f t="shared" si="7"/>
        <v>0</v>
      </c>
      <c r="AD50" s="28">
        <f t="shared" si="8"/>
        <v>0</v>
      </c>
      <c r="AE50" s="28">
        <f t="shared" si="9"/>
        <v>0</v>
      </c>
      <c r="AF50" s="28">
        <f t="shared" si="10"/>
        <v>0</v>
      </c>
      <c r="AG50" s="28">
        <f t="shared" si="11"/>
        <v>0</v>
      </c>
      <c r="AH50" s="29">
        <f t="shared" si="12"/>
        <v>0</v>
      </c>
    </row>
    <row r="51" spans="1:34" ht="15.75" customHeight="1" thickBot="1" x14ac:dyDescent="0.4">
      <c r="A51" s="15"/>
      <c r="B51" s="16"/>
      <c r="C51" s="17" t="str">
        <f t="shared" si="1"/>
        <v/>
      </c>
      <c r="D51" s="86"/>
      <c r="E51" s="84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6" t="e">
        <f t="shared" si="2"/>
        <v>#NUM!</v>
      </c>
      <c r="Y51" s="27" t="e">
        <f t="shared" si="3"/>
        <v>#NUM!</v>
      </c>
      <c r="Z51" s="27" t="str">
        <f t="shared" si="4"/>
        <v>0</v>
      </c>
      <c r="AA51" s="27" t="str">
        <f t="shared" si="5"/>
        <v>0</v>
      </c>
      <c r="AB51" s="27" t="str">
        <f t="shared" si="6"/>
        <v>0</v>
      </c>
      <c r="AC51" s="28" t="str">
        <f t="shared" si="7"/>
        <v>0</v>
      </c>
      <c r="AD51" s="28">
        <f t="shared" si="8"/>
        <v>0</v>
      </c>
      <c r="AE51" s="28">
        <f t="shared" si="9"/>
        <v>0</v>
      </c>
      <c r="AF51" s="28">
        <f t="shared" si="10"/>
        <v>0</v>
      </c>
      <c r="AG51" s="28">
        <f t="shared" si="11"/>
        <v>0</v>
      </c>
      <c r="AH51" s="29">
        <f t="shared" si="12"/>
        <v>0</v>
      </c>
    </row>
    <row r="52" spans="1:34" ht="15.75" customHeight="1" thickBot="1" x14ac:dyDescent="0.4">
      <c r="A52" s="15"/>
      <c r="B52" s="16"/>
      <c r="C52" s="17" t="str">
        <f t="shared" si="1"/>
        <v/>
      </c>
      <c r="D52" s="86"/>
      <c r="E52" s="84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6" t="e">
        <f t="shared" si="2"/>
        <v>#NUM!</v>
      </c>
      <c r="Y52" s="27" t="e">
        <f t="shared" si="3"/>
        <v>#NUM!</v>
      </c>
      <c r="Z52" s="27" t="str">
        <f t="shared" si="4"/>
        <v>0</v>
      </c>
      <c r="AA52" s="27" t="str">
        <f t="shared" si="5"/>
        <v>0</v>
      </c>
      <c r="AB52" s="27" t="str">
        <f t="shared" si="6"/>
        <v>0</v>
      </c>
      <c r="AC52" s="28" t="str">
        <f t="shared" si="7"/>
        <v>0</v>
      </c>
      <c r="AD52" s="28">
        <f t="shared" si="8"/>
        <v>0</v>
      </c>
      <c r="AE52" s="28">
        <f t="shared" si="9"/>
        <v>0</v>
      </c>
      <c r="AF52" s="28">
        <f t="shared" si="10"/>
        <v>0</v>
      </c>
      <c r="AG52" s="28">
        <f t="shared" si="11"/>
        <v>0</v>
      </c>
      <c r="AH52" s="29">
        <f t="shared" si="12"/>
        <v>0</v>
      </c>
    </row>
    <row r="53" spans="1:34" ht="15.75" customHeight="1" thickBot="1" x14ac:dyDescent="0.4">
      <c r="A53" s="15"/>
      <c r="B53" s="16"/>
      <c r="C53" s="17" t="str">
        <f t="shared" si="1"/>
        <v/>
      </c>
      <c r="D53" s="86"/>
      <c r="E53" s="84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20"/>
      <c r="U53" s="20"/>
      <c r="V53" s="20"/>
      <c r="W53" s="25"/>
      <c r="X53" s="26" t="e">
        <f t="shared" si="2"/>
        <v>#NUM!</v>
      </c>
      <c r="Y53" s="27" t="e">
        <f t="shared" si="3"/>
        <v>#NUM!</v>
      </c>
      <c r="Z53" s="27" t="str">
        <f t="shared" si="4"/>
        <v>0</v>
      </c>
      <c r="AA53" s="27" t="str">
        <f t="shared" si="5"/>
        <v>0</v>
      </c>
      <c r="AB53" s="27" t="str">
        <f t="shared" si="6"/>
        <v>0</v>
      </c>
      <c r="AC53" s="28" t="str">
        <f t="shared" si="7"/>
        <v>0</v>
      </c>
      <c r="AD53" s="28">
        <f t="shared" si="8"/>
        <v>0</v>
      </c>
      <c r="AE53" s="28">
        <f t="shared" si="9"/>
        <v>0</v>
      </c>
      <c r="AF53" s="28">
        <f t="shared" si="10"/>
        <v>0</v>
      </c>
      <c r="AG53" s="28">
        <f t="shared" si="11"/>
        <v>0</v>
      </c>
      <c r="AH53" s="29">
        <f t="shared" si="12"/>
        <v>0</v>
      </c>
    </row>
    <row r="54" spans="1:34" ht="15.75" customHeight="1" thickBot="1" x14ac:dyDescent="0.4">
      <c r="A54" s="15"/>
      <c r="B54" s="16"/>
      <c r="C54" s="17" t="str">
        <f t="shared" si="1"/>
        <v/>
      </c>
      <c r="D54" s="86"/>
      <c r="E54" s="84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20"/>
      <c r="U54" s="20"/>
      <c r="V54" s="20"/>
      <c r="W54" s="25"/>
      <c r="X54" s="26" t="e">
        <f t="shared" si="2"/>
        <v>#NUM!</v>
      </c>
      <c r="Y54" s="27" t="e">
        <f t="shared" si="3"/>
        <v>#NUM!</v>
      </c>
      <c r="Z54" s="27" t="str">
        <f t="shared" si="4"/>
        <v>0</v>
      </c>
      <c r="AA54" s="27" t="str">
        <f t="shared" si="5"/>
        <v>0</v>
      </c>
      <c r="AB54" s="27" t="str">
        <f t="shared" si="6"/>
        <v>0</v>
      </c>
      <c r="AC54" s="28" t="str">
        <f t="shared" si="7"/>
        <v>0</v>
      </c>
      <c r="AD54" s="28">
        <f t="shared" si="8"/>
        <v>0</v>
      </c>
      <c r="AE54" s="28">
        <f t="shared" si="9"/>
        <v>0</v>
      </c>
      <c r="AF54" s="28">
        <f t="shared" si="10"/>
        <v>0</v>
      </c>
      <c r="AG54" s="28">
        <f t="shared" si="11"/>
        <v>0</v>
      </c>
      <c r="AH54" s="29">
        <f t="shared" si="12"/>
        <v>0</v>
      </c>
    </row>
    <row r="55" spans="1:34" ht="15.75" customHeight="1" thickBot="1" x14ac:dyDescent="0.4">
      <c r="A55" s="15"/>
      <c r="B55" s="16"/>
      <c r="C55" s="17" t="str">
        <f t="shared" si="1"/>
        <v/>
      </c>
      <c r="D55" s="86"/>
      <c r="E55" s="84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20"/>
      <c r="U55" s="20"/>
      <c r="V55" s="20"/>
      <c r="W55" s="25"/>
      <c r="X55" s="26" t="e">
        <f t="shared" si="2"/>
        <v>#NUM!</v>
      </c>
      <c r="Y55" s="27" t="e">
        <f t="shared" si="3"/>
        <v>#NUM!</v>
      </c>
      <c r="Z55" s="27" t="str">
        <f t="shared" si="4"/>
        <v>0</v>
      </c>
      <c r="AA55" s="27" t="str">
        <f t="shared" si="5"/>
        <v>0</v>
      </c>
      <c r="AB55" s="27" t="str">
        <f t="shared" si="6"/>
        <v>0</v>
      </c>
      <c r="AC55" s="28" t="str">
        <f t="shared" si="7"/>
        <v>0</v>
      </c>
      <c r="AD55" s="28">
        <f t="shared" si="8"/>
        <v>0</v>
      </c>
      <c r="AE55" s="28">
        <f t="shared" si="9"/>
        <v>0</v>
      </c>
      <c r="AF55" s="28">
        <f t="shared" si="10"/>
        <v>0</v>
      </c>
      <c r="AG55" s="28">
        <f t="shared" si="11"/>
        <v>0</v>
      </c>
      <c r="AH55" s="29">
        <f t="shared" si="12"/>
        <v>0</v>
      </c>
    </row>
    <row r="56" spans="1:34" ht="15.75" customHeight="1" thickBot="1" x14ac:dyDescent="0.4">
      <c r="A56" s="15"/>
      <c r="B56" s="16"/>
      <c r="C56" s="17" t="str">
        <f t="shared" si="1"/>
        <v/>
      </c>
      <c r="D56" s="86"/>
      <c r="E56" s="84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  <c r="T56" s="20"/>
      <c r="U56" s="20"/>
      <c r="V56" s="20"/>
      <c r="W56" s="25"/>
      <c r="X56" s="26" t="e">
        <f t="shared" si="2"/>
        <v>#NUM!</v>
      </c>
      <c r="Y56" s="27" t="e">
        <f t="shared" si="3"/>
        <v>#NUM!</v>
      </c>
      <c r="Z56" s="27" t="str">
        <f t="shared" si="4"/>
        <v>0</v>
      </c>
      <c r="AA56" s="27" t="str">
        <f t="shared" si="5"/>
        <v>0</v>
      </c>
      <c r="AB56" s="27" t="str">
        <f t="shared" si="6"/>
        <v>0</v>
      </c>
      <c r="AC56" s="28" t="str">
        <f t="shared" si="7"/>
        <v>0</v>
      </c>
      <c r="AD56" s="28">
        <f t="shared" si="8"/>
        <v>0</v>
      </c>
      <c r="AE56" s="28">
        <f t="shared" si="9"/>
        <v>0</v>
      </c>
      <c r="AF56" s="28">
        <f t="shared" si="10"/>
        <v>0</v>
      </c>
      <c r="AG56" s="28">
        <f t="shared" si="11"/>
        <v>0</v>
      </c>
      <c r="AH56" s="29">
        <f t="shared" si="12"/>
        <v>0</v>
      </c>
    </row>
    <row r="57" spans="1:34" ht="15.75" customHeight="1" thickBot="1" x14ac:dyDescent="0.4">
      <c r="A57" s="15"/>
      <c r="B57" s="16"/>
      <c r="C57" s="17" t="str">
        <f t="shared" si="1"/>
        <v/>
      </c>
      <c r="D57" s="86"/>
      <c r="E57" s="84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6" t="e">
        <f t="shared" si="2"/>
        <v>#NUM!</v>
      </c>
      <c r="Y57" s="27" t="e">
        <f t="shared" si="3"/>
        <v>#NUM!</v>
      </c>
      <c r="Z57" s="27" t="str">
        <f t="shared" si="4"/>
        <v>0</v>
      </c>
      <c r="AA57" s="27" t="str">
        <f t="shared" si="5"/>
        <v>0</v>
      </c>
      <c r="AB57" s="27" t="str">
        <f t="shared" si="6"/>
        <v>0</v>
      </c>
      <c r="AC57" s="28" t="str">
        <f t="shared" si="7"/>
        <v>0</v>
      </c>
      <c r="AD57" s="28">
        <f t="shared" si="8"/>
        <v>0</v>
      </c>
      <c r="AE57" s="28">
        <f t="shared" si="9"/>
        <v>0</v>
      </c>
      <c r="AF57" s="28">
        <f t="shared" si="10"/>
        <v>0</v>
      </c>
      <c r="AG57" s="28">
        <f t="shared" si="11"/>
        <v>0</v>
      </c>
      <c r="AH57" s="29">
        <f t="shared" si="12"/>
        <v>0</v>
      </c>
    </row>
    <row r="58" spans="1:34" ht="15.75" customHeight="1" thickBot="1" x14ac:dyDescent="0.4">
      <c r="A58" s="15"/>
      <c r="B58" s="16"/>
      <c r="C58" s="17" t="str">
        <f t="shared" si="1"/>
        <v/>
      </c>
      <c r="D58" s="86"/>
      <c r="E58" s="84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6" t="e">
        <f t="shared" si="2"/>
        <v>#NUM!</v>
      </c>
      <c r="Y58" s="27" t="e">
        <f t="shared" si="3"/>
        <v>#NUM!</v>
      </c>
      <c r="Z58" s="27" t="str">
        <f t="shared" si="4"/>
        <v>0</v>
      </c>
      <c r="AA58" s="27" t="str">
        <f t="shared" si="5"/>
        <v>0</v>
      </c>
      <c r="AB58" s="27" t="str">
        <f t="shared" si="6"/>
        <v>0</v>
      </c>
      <c r="AC58" s="28" t="str">
        <f t="shared" si="7"/>
        <v>0</v>
      </c>
      <c r="AD58" s="28">
        <f t="shared" si="8"/>
        <v>0</v>
      </c>
      <c r="AE58" s="28">
        <f t="shared" si="9"/>
        <v>0</v>
      </c>
      <c r="AF58" s="28">
        <f t="shared" si="10"/>
        <v>0</v>
      </c>
      <c r="AG58" s="28">
        <f t="shared" si="11"/>
        <v>0</v>
      </c>
      <c r="AH58" s="29">
        <f t="shared" si="12"/>
        <v>0</v>
      </c>
    </row>
    <row r="59" spans="1:34" ht="15.75" customHeight="1" thickBot="1" x14ac:dyDescent="0.4">
      <c r="A59" s="15"/>
      <c r="B59" s="16"/>
      <c r="C59" s="17" t="str">
        <f t="shared" si="1"/>
        <v/>
      </c>
      <c r="D59" s="86"/>
      <c r="E59" s="8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6" t="e">
        <f t="shared" si="2"/>
        <v>#NUM!</v>
      </c>
      <c r="Y59" s="27" t="e">
        <f t="shared" si="3"/>
        <v>#NUM!</v>
      </c>
      <c r="Z59" s="27" t="str">
        <f t="shared" si="4"/>
        <v>0</v>
      </c>
      <c r="AA59" s="27" t="str">
        <f t="shared" si="5"/>
        <v>0</v>
      </c>
      <c r="AB59" s="27" t="str">
        <f t="shared" si="6"/>
        <v>0</v>
      </c>
      <c r="AC59" s="28" t="str">
        <f t="shared" si="7"/>
        <v>0</v>
      </c>
      <c r="AD59" s="28">
        <f t="shared" si="8"/>
        <v>0</v>
      </c>
      <c r="AE59" s="28">
        <f t="shared" si="9"/>
        <v>0</v>
      </c>
      <c r="AF59" s="28">
        <f t="shared" si="10"/>
        <v>0</v>
      </c>
      <c r="AG59" s="28">
        <f t="shared" si="11"/>
        <v>0</v>
      </c>
      <c r="AH59" s="29">
        <f t="shared" si="12"/>
        <v>0</v>
      </c>
    </row>
    <row r="60" spans="1:34" ht="15.75" customHeight="1" thickBot="1" x14ac:dyDescent="0.4">
      <c r="A60" s="15"/>
      <c r="B60" s="16"/>
      <c r="C60" s="17" t="str">
        <f t="shared" si="1"/>
        <v/>
      </c>
      <c r="D60" s="86"/>
      <c r="E60" s="84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6" t="e">
        <f t="shared" si="2"/>
        <v>#NUM!</v>
      </c>
      <c r="Y60" s="27" t="e">
        <f t="shared" si="3"/>
        <v>#NUM!</v>
      </c>
      <c r="Z60" s="27" t="str">
        <f t="shared" si="4"/>
        <v>0</v>
      </c>
      <c r="AA60" s="27" t="str">
        <f t="shared" si="5"/>
        <v>0</v>
      </c>
      <c r="AB60" s="27" t="str">
        <f t="shared" si="6"/>
        <v>0</v>
      </c>
      <c r="AC60" s="28" t="str">
        <f t="shared" si="7"/>
        <v>0</v>
      </c>
      <c r="AD60" s="28">
        <f t="shared" si="8"/>
        <v>0</v>
      </c>
      <c r="AE60" s="28">
        <f t="shared" si="9"/>
        <v>0</v>
      </c>
      <c r="AF60" s="28">
        <f t="shared" si="10"/>
        <v>0</v>
      </c>
      <c r="AG60" s="28">
        <f t="shared" si="11"/>
        <v>0</v>
      </c>
      <c r="AH60" s="29">
        <f t="shared" si="12"/>
        <v>0</v>
      </c>
    </row>
    <row r="61" spans="1:34" ht="15.75" customHeight="1" thickBot="1" x14ac:dyDescent="0.4">
      <c r="A61" s="15"/>
      <c r="B61" s="16"/>
      <c r="C61" s="17" t="str">
        <f t="shared" si="1"/>
        <v/>
      </c>
      <c r="D61" s="86"/>
      <c r="E61" s="84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6" t="e">
        <f t="shared" si="2"/>
        <v>#NUM!</v>
      </c>
      <c r="Y61" s="27" t="e">
        <f t="shared" si="3"/>
        <v>#NUM!</v>
      </c>
      <c r="Z61" s="27" t="str">
        <f t="shared" si="4"/>
        <v>0</v>
      </c>
      <c r="AA61" s="27" t="str">
        <f t="shared" si="5"/>
        <v>0</v>
      </c>
      <c r="AB61" s="27" t="str">
        <f t="shared" si="6"/>
        <v>0</v>
      </c>
      <c r="AC61" s="28" t="str">
        <f t="shared" si="7"/>
        <v>0</v>
      </c>
      <c r="AD61" s="28">
        <f t="shared" si="8"/>
        <v>0</v>
      </c>
      <c r="AE61" s="28">
        <f t="shared" si="9"/>
        <v>0</v>
      </c>
      <c r="AF61" s="28">
        <f t="shared" si="10"/>
        <v>0</v>
      </c>
      <c r="AG61" s="28">
        <f t="shared" si="11"/>
        <v>0</v>
      </c>
      <c r="AH61" s="29">
        <f t="shared" si="12"/>
        <v>0</v>
      </c>
    </row>
    <row r="62" spans="1:34" ht="15.75" customHeight="1" thickBot="1" x14ac:dyDescent="0.4">
      <c r="A62" s="15"/>
      <c r="B62" s="16"/>
      <c r="C62" s="17" t="str">
        <f t="shared" si="1"/>
        <v/>
      </c>
      <c r="D62" s="86"/>
      <c r="E62" s="8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20"/>
      <c r="U62" s="20"/>
      <c r="V62" s="20"/>
      <c r="W62" s="25"/>
      <c r="X62" s="26" t="e">
        <f t="shared" si="2"/>
        <v>#NUM!</v>
      </c>
      <c r="Y62" s="27" t="e">
        <f t="shared" si="3"/>
        <v>#NUM!</v>
      </c>
      <c r="Z62" s="27" t="str">
        <f t="shared" si="4"/>
        <v>0</v>
      </c>
      <c r="AA62" s="27" t="str">
        <f t="shared" si="5"/>
        <v>0</v>
      </c>
      <c r="AB62" s="27" t="str">
        <f t="shared" si="6"/>
        <v>0</v>
      </c>
      <c r="AC62" s="28" t="str">
        <f t="shared" si="7"/>
        <v>0</v>
      </c>
      <c r="AD62" s="28">
        <f t="shared" si="8"/>
        <v>0</v>
      </c>
      <c r="AE62" s="28">
        <f t="shared" si="9"/>
        <v>0</v>
      </c>
      <c r="AF62" s="28">
        <f t="shared" si="10"/>
        <v>0</v>
      </c>
      <c r="AG62" s="28">
        <f t="shared" si="11"/>
        <v>0</v>
      </c>
      <c r="AH62" s="29">
        <f t="shared" si="12"/>
        <v>0</v>
      </c>
    </row>
    <row r="63" spans="1:34" ht="15.75" customHeight="1" thickBot="1" x14ac:dyDescent="0.4">
      <c r="A63" s="15"/>
      <c r="B63" s="16"/>
      <c r="C63" s="17" t="str">
        <f t="shared" si="1"/>
        <v/>
      </c>
      <c r="D63" s="86"/>
      <c r="E63" s="84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20"/>
      <c r="U63" s="20"/>
      <c r="V63" s="20"/>
      <c r="W63" s="25"/>
      <c r="X63" s="26" t="e">
        <f t="shared" si="2"/>
        <v>#NUM!</v>
      </c>
      <c r="Y63" s="27" t="e">
        <f t="shared" si="3"/>
        <v>#NUM!</v>
      </c>
      <c r="Z63" s="27" t="str">
        <f t="shared" si="4"/>
        <v>0</v>
      </c>
      <c r="AA63" s="27" t="str">
        <f t="shared" si="5"/>
        <v>0</v>
      </c>
      <c r="AB63" s="27" t="str">
        <f t="shared" si="6"/>
        <v>0</v>
      </c>
      <c r="AC63" s="28" t="str">
        <f t="shared" si="7"/>
        <v>0</v>
      </c>
      <c r="AD63" s="28">
        <f t="shared" si="8"/>
        <v>0</v>
      </c>
      <c r="AE63" s="28">
        <f t="shared" si="9"/>
        <v>0</v>
      </c>
      <c r="AF63" s="28">
        <f t="shared" si="10"/>
        <v>0</v>
      </c>
      <c r="AG63" s="28">
        <f t="shared" si="11"/>
        <v>0</v>
      </c>
      <c r="AH63" s="29">
        <f t="shared" si="12"/>
        <v>0</v>
      </c>
    </row>
    <row r="64" spans="1:34" ht="15.75" customHeight="1" thickBot="1" x14ac:dyDescent="0.4">
      <c r="A64" s="15"/>
      <c r="B64" s="16"/>
      <c r="C64" s="17" t="str">
        <f t="shared" si="1"/>
        <v/>
      </c>
      <c r="D64" s="86"/>
      <c r="E64" s="8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0"/>
      <c r="T64" s="20"/>
      <c r="U64" s="20"/>
      <c r="V64" s="20"/>
      <c r="W64" s="25"/>
      <c r="X64" s="26" t="e">
        <f t="shared" si="2"/>
        <v>#NUM!</v>
      </c>
      <c r="Y64" s="27" t="e">
        <f t="shared" si="3"/>
        <v>#NUM!</v>
      </c>
      <c r="Z64" s="27" t="str">
        <f t="shared" si="4"/>
        <v>0</v>
      </c>
      <c r="AA64" s="27" t="str">
        <f t="shared" si="5"/>
        <v>0</v>
      </c>
      <c r="AB64" s="27" t="str">
        <f t="shared" si="6"/>
        <v>0</v>
      </c>
      <c r="AC64" s="28" t="str">
        <f t="shared" si="7"/>
        <v>0</v>
      </c>
      <c r="AD64" s="28">
        <f t="shared" si="8"/>
        <v>0</v>
      </c>
      <c r="AE64" s="28">
        <f t="shared" si="9"/>
        <v>0</v>
      </c>
      <c r="AF64" s="28">
        <f t="shared" si="10"/>
        <v>0</v>
      </c>
      <c r="AG64" s="28">
        <f t="shared" si="11"/>
        <v>0</v>
      </c>
      <c r="AH64" s="29">
        <f t="shared" si="12"/>
        <v>0</v>
      </c>
    </row>
    <row r="65" spans="1:34" ht="15.75" customHeight="1" thickBot="1" x14ac:dyDescent="0.4">
      <c r="A65" s="15"/>
      <c r="B65" s="16"/>
      <c r="C65" s="17" t="str">
        <f t="shared" si="1"/>
        <v/>
      </c>
      <c r="D65" s="86"/>
      <c r="E65" s="84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25"/>
      <c r="X65" s="26" t="e">
        <f t="shared" si="2"/>
        <v>#NUM!</v>
      </c>
      <c r="Y65" s="27" t="e">
        <f t="shared" si="3"/>
        <v>#NUM!</v>
      </c>
      <c r="Z65" s="27" t="str">
        <f t="shared" si="4"/>
        <v>0</v>
      </c>
      <c r="AA65" s="27" t="str">
        <f t="shared" si="5"/>
        <v>0</v>
      </c>
      <c r="AB65" s="27" t="str">
        <f t="shared" si="6"/>
        <v>0</v>
      </c>
      <c r="AC65" s="28" t="str">
        <f t="shared" si="7"/>
        <v>0</v>
      </c>
      <c r="AD65" s="28">
        <f t="shared" si="8"/>
        <v>0</v>
      </c>
      <c r="AE65" s="28">
        <f t="shared" si="9"/>
        <v>0</v>
      </c>
      <c r="AF65" s="28">
        <f t="shared" si="10"/>
        <v>0</v>
      </c>
      <c r="AG65" s="28">
        <f t="shared" si="11"/>
        <v>0</v>
      </c>
      <c r="AH65" s="29">
        <f t="shared" si="12"/>
        <v>0</v>
      </c>
    </row>
    <row r="66" spans="1:34" ht="15.75" customHeight="1" thickBot="1" x14ac:dyDescent="0.4">
      <c r="A66" s="15"/>
      <c r="B66" s="16"/>
      <c r="C66" s="17" t="str">
        <f t="shared" si="1"/>
        <v/>
      </c>
      <c r="D66" s="86"/>
      <c r="E66" s="84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20"/>
      <c r="U66" s="20"/>
      <c r="V66" s="20"/>
      <c r="W66" s="25"/>
      <c r="X66" s="26" t="e">
        <f t="shared" si="2"/>
        <v>#NUM!</v>
      </c>
      <c r="Y66" s="27" t="e">
        <f t="shared" si="3"/>
        <v>#NUM!</v>
      </c>
      <c r="Z66" s="27" t="str">
        <f t="shared" si="4"/>
        <v>0</v>
      </c>
      <c r="AA66" s="27" t="str">
        <f t="shared" si="5"/>
        <v>0</v>
      </c>
      <c r="AB66" s="27" t="str">
        <f t="shared" si="6"/>
        <v>0</v>
      </c>
      <c r="AC66" s="28" t="str">
        <f t="shared" si="7"/>
        <v>0</v>
      </c>
      <c r="AD66" s="28">
        <f t="shared" si="8"/>
        <v>0</v>
      </c>
      <c r="AE66" s="28">
        <f t="shared" si="9"/>
        <v>0</v>
      </c>
      <c r="AF66" s="28">
        <f t="shared" si="10"/>
        <v>0</v>
      </c>
      <c r="AG66" s="28">
        <f t="shared" si="11"/>
        <v>0</v>
      </c>
      <c r="AH66" s="29">
        <f t="shared" si="12"/>
        <v>0</v>
      </c>
    </row>
    <row r="67" spans="1:34" ht="15.75" customHeight="1" thickBot="1" x14ac:dyDescent="0.4">
      <c r="A67" s="15"/>
      <c r="B67" s="16"/>
      <c r="C67" s="17" t="str">
        <f t="shared" si="1"/>
        <v/>
      </c>
      <c r="D67" s="86"/>
      <c r="E67" s="84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6" t="e">
        <f t="shared" si="2"/>
        <v>#NUM!</v>
      </c>
      <c r="Y67" s="27" t="e">
        <f t="shared" si="3"/>
        <v>#NUM!</v>
      </c>
      <c r="Z67" s="27" t="str">
        <f t="shared" si="4"/>
        <v>0</v>
      </c>
      <c r="AA67" s="27" t="str">
        <f t="shared" si="5"/>
        <v>0</v>
      </c>
      <c r="AB67" s="27" t="str">
        <f t="shared" si="6"/>
        <v>0</v>
      </c>
      <c r="AC67" s="28" t="str">
        <f t="shared" si="7"/>
        <v>0</v>
      </c>
      <c r="AD67" s="28">
        <f t="shared" si="8"/>
        <v>0</v>
      </c>
      <c r="AE67" s="28">
        <f t="shared" si="9"/>
        <v>0</v>
      </c>
      <c r="AF67" s="28">
        <f t="shared" si="10"/>
        <v>0</v>
      </c>
      <c r="AG67" s="28">
        <f t="shared" si="11"/>
        <v>0</v>
      </c>
      <c r="AH67" s="29">
        <f t="shared" si="12"/>
        <v>0</v>
      </c>
    </row>
    <row r="68" spans="1:34" ht="15.75" customHeight="1" thickBot="1" x14ac:dyDescent="0.4">
      <c r="A68" s="15"/>
      <c r="B68" s="16"/>
      <c r="C68" s="17" t="str">
        <f t="shared" si="1"/>
        <v/>
      </c>
      <c r="D68" s="86"/>
      <c r="E68" s="84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6" t="e">
        <f t="shared" si="2"/>
        <v>#NUM!</v>
      </c>
      <c r="Y68" s="27" t="e">
        <f t="shared" si="3"/>
        <v>#NUM!</v>
      </c>
      <c r="Z68" s="27" t="str">
        <f t="shared" si="4"/>
        <v>0</v>
      </c>
      <c r="AA68" s="27" t="str">
        <f t="shared" si="5"/>
        <v>0</v>
      </c>
      <c r="AB68" s="27" t="str">
        <f t="shared" si="6"/>
        <v>0</v>
      </c>
      <c r="AC68" s="28" t="str">
        <f t="shared" si="7"/>
        <v>0</v>
      </c>
      <c r="AD68" s="28">
        <f t="shared" si="8"/>
        <v>0</v>
      </c>
      <c r="AE68" s="28">
        <f t="shared" si="9"/>
        <v>0</v>
      </c>
      <c r="AF68" s="28">
        <f t="shared" si="10"/>
        <v>0</v>
      </c>
      <c r="AG68" s="28">
        <f t="shared" si="11"/>
        <v>0</v>
      </c>
      <c r="AH68" s="29">
        <f t="shared" si="12"/>
        <v>0</v>
      </c>
    </row>
    <row r="69" spans="1:34" ht="15.75" customHeight="1" thickBot="1" x14ac:dyDescent="0.4">
      <c r="A69" s="15"/>
      <c r="B69" s="16"/>
      <c r="C69" s="17" t="str">
        <f t="shared" ref="C69:C73" si="13">IF(AND(AD69&gt;1, AE69&gt;0, AF69&gt;0, AG69&gt;0, AH69&gt;4), "YES", "")</f>
        <v/>
      </c>
      <c r="D69" s="86"/>
      <c r="E69" s="84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6" t="e">
        <f t="shared" ref="X69:X73" si="14">SUM(Y69:AC69)</f>
        <v>#NUM!</v>
      </c>
      <c r="Y69" s="27" t="e">
        <f t="shared" ref="Y69:Y73" si="15">SMALL(E69:W69,1)</f>
        <v>#NUM!</v>
      </c>
      <c r="Z69" s="27" t="str">
        <f t="shared" ref="Z69:Z73" si="16">IF(COUNT(E69:W69)&lt;2,"0",SMALL(E69:W69,2))</f>
        <v>0</v>
      </c>
      <c r="AA69" s="27" t="str">
        <f t="shared" ref="AA69:AA73" si="17">IF(COUNT(E69:W69)&lt;3,"0",SMALL(E69:W69,3))</f>
        <v>0</v>
      </c>
      <c r="AB69" s="27" t="str">
        <f t="shared" ref="AB69:AB73" si="18">IF(COUNT(E69:W69)&lt;4,"0",SMALL(E69:W69,4))</f>
        <v>0</v>
      </c>
      <c r="AC69" s="28" t="str">
        <f t="shared" ref="AC69:AC73" si="19">IF(COUNT(E69:W69)&lt;5,"0",SMALL(E69:W69,5))</f>
        <v>0</v>
      </c>
      <c r="AD69" s="28">
        <f t="shared" ref="AD69:AD73" si="20">COUNT(O69,Q69,S69,T69,U69)</f>
        <v>0</v>
      </c>
      <c r="AE69" s="28">
        <f t="shared" ref="AE69:AE73" si="21">COUNT(I69,O69,Q69,T69,U69,W69)</f>
        <v>0</v>
      </c>
      <c r="AF69" s="28">
        <f t="shared" ref="AF69:AF73" si="22">COUNT(F69,G69,H69,J69,K69,P69,S69,V69)</f>
        <v>0</v>
      </c>
      <c r="AG69" s="28">
        <f t="shared" ref="AG69:AG73" si="23">COUNT(D69,E69,L69,M69,N69,R69)</f>
        <v>0</v>
      </c>
      <c r="AH69" s="29">
        <f t="shared" ref="AH69:AH73" si="24">COUNT(D69:W69)</f>
        <v>0</v>
      </c>
    </row>
    <row r="70" spans="1:34" ht="15.75" customHeight="1" thickBot="1" x14ac:dyDescent="0.4">
      <c r="A70" s="15"/>
      <c r="B70" s="16"/>
      <c r="C70" s="17" t="str">
        <f t="shared" si="13"/>
        <v/>
      </c>
      <c r="D70" s="86"/>
      <c r="E70" s="84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14"/>
        <v>#NUM!</v>
      </c>
      <c r="Y70" s="27" t="e">
        <f t="shared" si="15"/>
        <v>#NUM!</v>
      </c>
      <c r="Z70" s="27" t="str">
        <f t="shared" si="16"/>
        <v>0</v>
      </c>
      <c r="AA70" s="27" t="str">
        <f t="shared" si="17"/>
        <v>0</v>
      </c>
      <c r="AB70" s="27" t="str">
        <f t="shared" si="18"/>
        <v>0</v>
      </c>
      <c r="AC70" s="28" t="str">
        <f t="shared" si="19"/>
        <v>0</v>
      </c>
      <c r="AD70" s="28">
        <f t="shared" si="20"/>
        <v>0</v>
      </c>
      <c r="AE70" s="28">
        <f t="shared" si="21"/>
        <v>0</v>
      </c>
      <c r="AF70" s="28">
        <f t="shared" si="22"/>
        <v>0</v>
      </c>
      <c r="AG70" s="28">
        <f t="shared" si="23"/>
        <v>0</v>
      </c>
      <c r="AH70" s="29">
        <f t="shared" si="24"/>
        <v>0</v>
      </c>
    </row>
    <row r="71" spans="1:34" ht="15.75" customHeight="1" thickBot="1" x14ac:dyDescent="0.4">
      <c r="A71" s="15"/>
      <c r="B71" s="16"/>
      <c r="C71" s="17" t="str">
        <f t="shared" si="13"/>
        <v/>
      </c>
      <c r="D71" s="86"/>
      <c r="E71" s="84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14"/>
        <v>#NUM!</v>
      </c>
      <c r="Y71" s="27" t="e">
        <f t="shared" si="15"/>
        <v>#NUM!</v>
      </c>
      <c r="Z71" s="27" t="str">
        <f t="shared" si="16"/>
        <v>0</v>
      </c>
      <c r="AA71" s="27" t="str">
        <f t="shared" si="17"/>
        <v>0</v>
      </c>
      <c r="AB71" s="27" t="str">
        <f t="shared" si="18"/>
        <v>0</v>
      </c>
      <c r="AC71" s="28" t="str">
        <f t="shared" si="19"/>
        <v>0</v>
      </c>
      <c r="AD71" s="28">
        <f t="shared" si="20"/>
        <v>0</v>
      </c>
      <c r="AE71" s="28">
        <f t="shared" si="21"/>
        <v>0</v>
      </c>
      <c r="AF71" s="28">
        <f t="shared" si="22"/>
        <v>0</v>
      </c>
      <c r="AG71" s="28">
        <f t="shared" si="23"/>
        <v>0</v>
      </c>
      <c r="AH71" s="29">
        <f t="shared" si="24"/>
        <v>0</v>
      </c>
    </row>
    <row r="72" spans="1:34" ht="15.75" customHeight="1" thickBot="1" x14ac:dyDescent="0.4">
      <c r="A72" s="15"/>
      <c r="B72" s="16"/>
      <c r="C72" s="17" t="str">
        <f t="shared" si="13"/>
        <v/>
      </c>
      <c r="D72" s="86"/>
      <c r="E72" s="84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14"/>
        <v>#NUM!</v>
      </c>
      <c r="Y72" s="27" t="e">
        <f t="shared" si="15"/>
        <v>#NUM!</v>
      </c>
      <c r="Z72" s="27" t="str">
        <f t="shared" si="16"/>
        <v>0</v>
      </c>
      <c r="AA72" s="27" t="str">
        <f t="shared" si="17"/>
        <v>0</v>
      </c>
      <c r="AB72" s="27" t="str">
        <f t="shared" si="18"/>
        <v>0</v>
      </c>
      <c r="AC72" s="28" t="str">
        <f t="shared" si="19"/>
        <v>0</v>
      </c>
      <c r="AD72" s="28">
        <f t="shared" si="20"/>
        <v>0</v>
      </c>
      <c r="AE72" s="28">
        <f t="shared" si="21"/>
        <v>0</v>
      </c>
      <c r="AF72" s="28">
        <f t="shared" si="22"/>
        <v>0</v>
      </c>
      <c r="AG72" s="28">
        <f t="shared" si="23"/>
        <v>0</v>
      </c>
      <c r="AH72" s="29">
        <f t="shared" si="24"/>
        <v>0</v>
      </c>
    </row>
    <row r="73" spans="1:34" ht="15.75" customHeight="1" thickBot="1" x14ac:dyDescent="0.4">
      <c r="A73" s="15"/>
      <c r="B73" s="16"/>
      <c r="C73" s="17" t="str">
        <f t="shared" si="13"/>
        <v/>
      </c>
      <c r="D73" s="86"/>
      <c r="E73" s="84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14"/>
        <v>#NUM!</v>
      </c>
      <c r="Y73" s="27" t="e">
        <f t="shared" si="15"/>
        <v>#NUM!</v>
      </c>
      <c r="Z73" s="27" t="str">
        <f t="shared" si="16"/>
        <v>0</v>
      </c>
      <c r="AA73" s="27" t="str">
        <f t="shared" si="17"/>
        <v>0</v>
      </c>
      <c r="AB73" s="27" t="str">
        <f t="shared" si="18"/>
        <v>0</v>
      </c>
      <c r="AC73" s="28" t="str">
        <f t="shared" si="19"/>
        <v>0</v>
      </c>
      <c r="AD73" s="28">
        <f t="shared" si="20"/>
        <v>0</v>
      </c>
      <c r="AE73" s="28">
        <f t="shared" si="21"/>
        <v>0</v>
      </c>
      <c r="AF73" s="28">
        <f t="shared" si="22"/>
        <v>0</v>
      </c>
      <c r="AG73" s="28">
        <f t="shared" si="23"/>
        <v>0</v>
      </c>
      <c r="AH73" s="29">
        <f t="shared" si="24"/>
        <v>0</v>
      </c>
    </row>
    <row r="74" spans="1:34" ht="15.75" customHeight="1" x14ac:dyDescent="0.35">
      <c r="A74" s="30"/>
      <c r="B74" s="30"/>
      <c r="C74" s="31"/>
      <c r="D74" s="31"/>
      <c r="E74" s="32"/>
      <c r="F74" s="32"/>
      <c r="G74" s="32"/>
      <c r="H74" s="32"/>
      <c r="I74" s="32"/>
      <c r="J74" s="33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4"/>
      <c r="X74" s="31"/>
      <c r="AH74" s="35"/>
    </row>
    <row r="75" spans="1:34" ht="15.75" customHeight="1" x14ac:dyDescent="0.35">
      <c r="A75" s="30"/>
      <c r="B75" s="30"/>
      <c r="C75" s="31"/>
      <c r="D75" s="31"/>
      <c r="E75" s="32"/>
      <c r="F75" s="32"/>
      <c r="G75" s="32"/>
      <c r="H75" s="32"/>
      <c r="I75" s="32"/>
      <c r="J75" s="33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4"/>
      <c r="X75" s="31"/>
      <c r="AH75" s="35"/>
    </row>
    <row r="76" spans="1:34" ht="15.75" customHeight="1" x14ac:dyDescent="0.35">
      <c r="A76" s="30"/>
      <c r="B76" s="30"/>
      <c r="C76" s="31"/>
      <c r="D76" s="31"/>
      <c r="E76" s="32"/>
      <c r="F76" s="32"/>
      <c r="G76" s="32"/>
      <c r="H76" s="32"/>
      <c r="I76" s="32"/>
      <c r="J76" s="33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4"/>
      <c r="X76" s="31"/>
      <c r="AH76" s="35"/>
    </row>
    <row r="77" spans="1:34" ht="15.75" customHeight="1" x14ac:dyDescent="0.35">
      <c r="A77" s="30"/>
      <c r="B77" s="30"/>
      <c r="C77" s="31"/>
      <c r="D77" s="31"/>
      <c r="E77" s="32"/>
      <c r="F77" s="32"/>
      <c r="G77" s="32"/>
      <c r="H77" s="32"/>
      <c r="I77" s="32"/>
      <c r="J77" s="33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4"/>
      <c r="X77" s="31"/>
      <c r="AH77" s="35"/>
    </row>
    <row r="78" spans="1:34" ht="15.75" customHeight="1" x14ac:dyDescent="0.35">
      <c r="B78" s="36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7"/>
      <c r="X78" s="38"/>
      <c r="AH78" s="35"/>
    </row>
    <row r="79" spans="1:34" ht="15.75" customHeight="1" x14ac:dyDescent="0.35">
      <c r="B79" s="36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7"/>
      <c r="X79" s="38"/>
      <c r="AH79" s="35"/>
    </row>
    <row r="80" spans="1:34" ht="15.75" customHeight="1" x14ac:dyDescent="0.35">
      <c r="B80" s="36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7"/>
      <c r="X80" s="38"/>
      <c r="AH80" s="35"/>
    </row>
    <row r="81" spans="2:34" ht="15.75" customHeight="1" x14ac:dyDescent="0.35">
      <c r="B81" s="36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7"/>
      <c r="X81" s="38"/>
      <c r="AH81" s="35"/>
    </row>
    <row r="82" spans="2:34" ht="15.75" customHeight="1" x14ac:dyDescent="0.35">
      <c r="B82" s="36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7"/>
      <c r="X82" s="38"/>
      <c r="AH82" s="35"/>
    </row>
    <row r="83" spans="2:34" ht="15.75" customHeight="1" x14ac:dyDescent="0.35">
      <c r="B83" s="36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7"/>
      <c r="X83" s="38"/>
      <c r="AH83" s="35"/>
    </row>
    <row r="84" spans="2:34" ht="15.75" customHeight="1" x14ac:dyDescent="0.35">
      <c r="B84" s="36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7"/>
      <c r="X84" s="38"/>
      <c r="AH84" s="35"/>
    </row>
    <row r="85" spans="2:34" ht="15.75" customHeight="1" x14ac:dyDescent="0.35">
      <c r="B85" s="36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7"/>
      <c r="X85" s="38"/>
      <c r="AH85" s="35"/>
    </row>
    <row r="86" spans="2:34" ht="15.75" customHeight="1" x14ac:dyDescent="0.35">
      <c r="B86" s="36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7"/>
      <c r="X86" s="38"/>
      <c r="AH86" s="35"/>
    </row>
    <row r="87" spans="2:34" ht="15.75" customHeight="1" x14ac:dyDescent="0.35">
      <c r="B87" s="36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7"/>
      <c r="X87" s="38"/>
      <c r="AH87" s="35"/>
    </row>
    <row r="88" spans="2:34" ht="15.75" customHeight="1" x14ac:dyDescent="0.35">
      <c r="B88" s="36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7"/>
      <c r="X88" s="38"/>
      <c r="AH88" s="35"/>
    </row>
    <row r="89" spans="2:34" ht="15.75" customHeight="1" x14ac:dyDescent="0.35">
      <c r="B89" s="36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7"/>
      <c r="X89" s="38"/>
      <c r="AH89" s="35"/>
    </row>
    <row r="90" spans="2:34" ht="15.75" customHeight="1" x14ac:dyDescent="0.35">
      <c r="B90" s="36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7"/>
      <c r="X90" s="38"/>
      <c r="AH90" s="35"/>
    </row>
    <row r="91" spans="2:34" ht="15.75" customHeight="1" x14ac:dyDescent="0.35">
      <c r="B91" s="36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7"/>
      <c r="X91" s="38"/>
      <c r="AH91" s="35"/>
    </row>
    <row r="92" spans="2:34" ht="15.75" customHeight="1" x14ac:dyDescent="0.35">
      <c r="B92" s="36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7"/>
      <c r="X92" s="38"/>
      <c r="AH92" s="35"/>
    </row>
    <row r="93" spans="2:34" ht="15.75" customHeight="1" x14ac:dyDescent="0.35">
      <c r="B93" s="36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7"/>
      <c r="X93" s="38"/>
      <c r="AH93" s="35"/>
    </row>
    <row r="94" spans="2:34" ht="15.75" customHeight="1" x14ac:dyDescent="0.35">
      <c r="B94" s="36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7"/>
      <c r="X94" s="38"/>
      <c r="AH94" s="35"/>
    </row>
    <row r="95" spans="2:34" ht="15.75" customHeight="1" x14ac:dyDescent="0.35">
      <c r="B95" s="36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7"/>
      <c r="X95" s="38"/>
      <c r="AH95" s="35"/>
    </row>
    <row r="96" spans="2:34" ht="15.75" customHeight="1" x14ac:dyDescent="0.35">
      <c r="B96" s="36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7"/>
      <c r="X96" s="38"/>
      <c r="AH96" s="35"/>
    </row>
    <row r="97" spans="2:34" ht="15.75" customHeight="1" x14ac:dyDescent="0.35">
      <c r="B97" s="36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7"/>
      <c r="X97" s="38"/>
      <c r="AH97" s="35"/>
    </row>
    <row r="98" spans="2:34" ht="15.75" customHeight="1" x14ac:dyDescent="0.35">
      <c r="B98" s="36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7"/>
      <c r="X98" s="38"/>
      <c r="AH98" s="35"/>
    </row>
    <row r="99" spans="2:34" ht="15.75" customHeight="1" x14ac:dyDescent="0.35">
      <c r="B99" s="36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7"/>
      <c r="X99" s="38"/>
      <c r="AH99" s="35"/>
    </row>
    <row r="100" spans="2:34" ht="15.75" customHeight="1" x14ac:dyDescent="0.35">
      <c r="B100" s="36"/>
      <c r="E100" s="33"/>
      <c r="F100" s="33"/>
      <c r="G100" s="33"/>
      <c r="H100" s="33"/>
      <c r="I100" s="33"/>
      <c r="J100" s="39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7"/>
      <c r="X100" s="38"/>
      <c r="AH100" s="35"/>
    </row>
    <row r="101" spans="2:34" ht="15.75" customHeight="1" x14ac:dyDescent="0.35">
      <c r="B101" s="36"/>
      <c r="E101" s="33"/>
      <c r="F101" s="33"/>
      <c r="G101" s="33"/>
      <c r="H101" s="33"/>
      <c r="I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38"/>
      <c r="AH101" s="35"/>
    </row>
    <row r="102" spans="2:34" ht="15.75" customHeight="1" x14ac:dyDescent="0.35">
      <c r="B102" s="36"/>
      <c r="E102" s="33"/>
      <c r="F102" s="33"/>
      <c r="G102" s="33"/>
      <c r="H102" s="33"/>
      <c r="I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38"/>
      <c r="AH102" s="35"/>
    </row>
    <row r="103" spans="2:34" ht="15.75" customHeight="1" x14ac:dyDescent="0.35">
      <c r="B103" s="36"/>
      <c r="E103" s="33"/>
      <c r="F103" s="33"/>
      <c r="G103" s="33"/>
      <c r="H103" s="33"/>
      <c r="I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38"/>
      <c r="AH103" s="35"/>
    </row>
    <row r="104" spans="2:34" ht="15.75" customHeight="1" x14ac:dyDescent="0.35">
      <c r="B104" s="36"/>
      <c r="E104" s="33"/>
      <c r="F104" s="33"/>
      <c r="G104" s="33"/>
      <c r="H104" s="33"/>
      <c r="I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38"/>
      <c r="AH104" s="35"/>
    </row>
    <row r="105" spans="2:34" ht="15.75" customHeight="1" x14ac:dyDescent="0.35">
      <c r="B105" s="36"/>
      <c r="E105" s="33"/>
      <c r="F105" s="33"/>
      <c r="G105" s="33"/>
      <c r="H105" s="33"/>
      <c r="I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38"/>
      <c r="AH105" s="35"/>
    </row>
    <row r="106" spans="2:34" ht="15.75" customHeight="1" x14ac:dyDescent="0.3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38"/>
      <c r="AH106" s="35"/>
    </row>
    <row r="107" spans="2:34" ht="15.75" customHeight="1" x14ac:dyDescent="0.3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38"/>
      <c r="AH107" s="35"/>
    </row>
    <row r="108" spans="2:34" ht="15.75" customHeight="1" x14ac:dyDescent="0.3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38"/>
      <c r="AH108" s="35"/>
    </row>
    <row r="109" spans="2:34" ht="15.75" customHeight="1" x14ac:dyDescent="0.3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38"/>
      <c r="AH109" s="35"/>
    </row>
    <row r="110" spans="2:34" ht="15.75" customHeight="1" x14ac:dyDescent="0.35">
      <c r="B110" s="36"/>
      <c r="E110" s="39"/>
      <c r="F110" s="39"/>
      <c r="G110" s="39"/>
      <c r="H110" s="39"/>
      <c r="I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X110" s="38"/>
      <c r="AH110" s="35"/>
    </row>
    <row r="111" spans="2:34" ht="15.75" customHeight="1" x14ac:dyDescent="0.3"/>
    <row r="112" spans="2:34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autoFilter ref="A1:AH73" xr:uid="{00000000-0009-0000-0000-000000000000}"/>
  <mergeCells count="11">
    <mergeCell ref="AC1:AC3"/>
    <mergeCell ref="X1:X3"/>
    <mergeCell ref="Y1:Y3"/>
    <mergeCell ref="Z1:Z3"/>
    <mergeCell ref="AA1:AA3"/>
    <mergeCell ref="AB1:AB3"/>
    <mergeCell ref="AD1:AD3"/>
    <mergeCell ref="AE1:AE3"/>
    <mergeCell ref="AF1:AF3"/>
    <mergeCell ref="AG1:AG3"/>
    <mergeCell ref="AH1:AH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B4:B7 B31:B32 B34:B110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1"/>
  <sheetViews>
    <sheetView topLeftCell="D1" workbookViewId="0">
      <pane ySplit="3" topLeftCell="A32" activePane="bottomLeft" state="frozen"/>
      <selection activeCell="Z4" sqref="Z4"/>
      <selection pane="bottomLeft" activeCell="L29" sqref="L29"/>
    </sheetView>
  </sheetViews>
  <sheetFormatPr defaultColWidth="12.58203125" defaultRowHeight="15" customHeight="1" x14ac:dyDescent="0.3"/>
  <cols>
    <col min="1" max="1" width="21.6640625" customWidth="1"/>
    <col min="2" max="2" width="21.6640625" hidden="1" customWidth="1"/>
    <col min="3" max="4" width="12.83203125" customWidth="1"/>
    <col min="5" max="22" width="14.6640625" customWidth="1"/>
    <col min="23" max="23" width="15.6640625" customWidth="1"/>
    <col min="24" max="29" width="9.1640625" customWidth="1"/>
    <col min="30" max="33" width="9.9140625" customWidth="1"/>
    <col min="34" max="34" width="10.4140625" customWidth="1"/>
  </cols>
  <sheetData>
    <row r="1" spans="1:34" ht="52.5" customHeight="1" x14ac:dyDescent="0.3">
      <c r="A1" s="125" t="s">
        <v>0</v>
      </c>
      <c r="B1" s="118"/>
      <c r="C1" s="128" t="s">
        <v>2</v>
      </c>
      <c r="D1" s="80" t="s">
        <v>40</v>
      </c>
      <c r="E1" s="80" t="s">
        <v>3</v>
      </c>
      <c r="F1" s="80" t="s">
        <v>4</v>
      </c>
      <c r="G1" s="80" t="s">
        <v>5</v>
      </c>
      <c r="H1" s="80" t="s">
        <v>45</v>
      </c>
      <c r="I1" s="80" t="s">
        <v>47</v>
      </c>
      <c r="J1" s="80" t="s">
        <v>6</v>
      </c>
      <c r="K1" s="80" t="s">
        <v>7</v>
      </c>
      <c r="L1" s="80" t="s">
        <v>52</v>
      </c>
      <c r="M1" s="80" t="s">
        <v>54</v>
      </c>
      <c r="N1" s="80" t="s">
        <v>56</v>
      </c>
      <c r="O1" s="80" t="s">
        <v>8</v>
      </c>
      <c r="P1" s="80" t="s">
        <v>10</v>
      </c>
      <c r="Q1" s="80" t="s">
        <v>59</v>
      </c>
      <c r="R1" s="80" t="s">
        <v>11</v>
      </c>
      <c r="S1" s="80" t="s">
        <v>9</v>
      </c>
      <c r="T1" s="80" t="s">
        <v>12</v>
      </c>
      <c r="U1" s="80" t="s">
        <v>13</v>
      </c>
      <c r="V1" s="80" t="s">
        <v>66</v>
      </c>
      <c r="W1" s="80" t="s">
        <v>14</v>
      </c>
      <c r="X1" s="115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2" t="s">
        <v>18</v>
      </c>
    </row>
    <row r="2" spans="1:34" ht="14" x14ac:dyDescent="0.3">
      <c r="A2" s="126"/>
      <c r="B2" s="119"/>
      <c r="C2" s="129"/>
      <c r="D2" s="81" t="s">
        <v>39</v>
      </c>
      <c r="E2" s="81" t="s">
        <v>39</v>
      </c>
      <c r="F2" s="81" t="s">
        <v>44</v>
      </c>
      <c r="G2" s="81" t="s">
        <v>44</v>
      </c>
      <c r="H2" s="81" t="s">
        <v>44</v>
      </c>
      <c r="I2" s="81" t="s">
        <v>48</v>
      </c>
      <c r="J2" s="81" t="s">
        <v>44</v>
      </c>
      <c r="K2" s="81" t="s">
        <v>44</v>
      </c>
      <c r="L2" s="81" t="s">
        <v>39</v>
      </c>
      <c r="M2" s="81" t="s">
        <v>39</v>
      </c>
      <c r="N2" s="81" t="s">
        <v>39</v>
      </c>
      <c r="O2" s="81" t="s">
        <v>48</v>
      </c>
      <c r="P2" s="81" t="s">
        <v>48</v>
      </c>
      <c r="Q2" s="81" t="s">
        <v>44</v>
      </c>
      <c r="R2" s="81" t="s">
        <v>39</v>
      </c>
      <c r="S2" s="81" t="s">
        <v>44</v>
      </c>
      <c r="T2" s="81" t="s">
        <v>48</v>
      </c>
      <c r="U2" s="81" t="s">
        <v>48</v>
      </c>
      <c r="V2" s="81" t="s">
        <v>44</v>
      </c>
      <c r="W2" s="81" t="s">
        <v>48</v>
      </c>
      <c r="X2" s="116"/>
      <c r="Y2" s="110"/>
      <c r="Z2" s="110"/>
      <c r="AA2" s="110"/>
      <c r="AB2" s="110"/>
      <c r="AC2" s="110"/>
      <c r="AD2" s="110"/>
      <c r="AE2" s="110"/>
      <c r="AF2" s="110"/>
      <c r="AG2" s="110"/>
      <c r="AH2" s="113"/>
    </row>
    <row r="3" spans="1:34" ht="14.5" thickBot="1" x14ac:dyDescent="0.35">
      <c r="A3" s="127"/>
      <c r="B3" s="120"/>
      <c r="C3" s="130"/>
      <c r="D3" s="82" t="s">
        <v>38</v>
      </c>
      <c r="E3" s="82" t="s">
        <v>41</v>
      </c>
      <c r="F3" s="82" t="s">
        <v>42</v>
      </c>
      <c r="G3" s="82" t="s">
        <v>43</v>
      </c>
      <c r="H3" s="82" t="s">
        <v>46</v>
      </c>
      <c r="I3" s="82" t="s">
        <v>49</v>
      </c>
      <c r="J3" s="82" t="s">
        <v>50</v>
      </c>
      <c r="K3" s="82" t="s">
        <v>51</v>
      </c>
      <c r="L3" s="82" t="s">
        <v>53</v>
      </c>
      <c r="M3" s="82" t="s">
        <v>55</v>
      </c>
      <c r="N3" s="82" t="s">
        <v>57</v>
      </c>
      <c r="O3" s="82" t="s">
        <v>58</v>
      </c>
      <c r="P3" s="82" t="s">
        <v>61</v>
      </c>
      <c r="Q3" s="82" t="s">
        <v>129</v>
      </c>
      <c r="R3" s="82" t="s">
        <v>62</v>
      </c>
      <c r="S3" s="82" t="s">
        <v>130</v>
      </c>
      <c r="T3" s="82" t="s">
        <v>64</v>
      </c>
      <c r="U3" s="82" t="s">
        <v>65</v>
      </c>
      <c r="V3" s="82" t="s">
        <v>67</v>
      </c>
      <c r="W3" s="82" t="s">
        <v>68</v>
      </c>
      <c r="X3" s="117"/>
      <c r="Y3" s="111"/>
      <c r="Z3" s="111"/>
      <c r="AA3" s="111"/>
      <c r="AB3" s="111"/>
      <c r="AC3" s="111"/>
      <c r="AD3" s="111"/>
      <c r="AE3" s="111"/>
      <c r="AF3" s="111"/>
      <c r="AG3" s="111"/>
      <c r="AH3" s="114"/>
    </row>
    <row r="4" spans="1:34" ht="14" x14ac:dyDescent="0.3">
      <c r="A4" s="121" t="s">
        <v>26</v>
      </c>
      <c r="B4" s="122"/>
      <c r="C4" s="123"/>
      <c r="D4" s="131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4"/>
    </row>
    <row r="5" spans="1:34" ht="14.5" x14ac:dyDescent="0.35">
      <c r="A5" s="15" t="s">
        <v>88</v>
      </c>
      <c r="B5" s="71"/>
      <c r="C5" s="17" t="str">
        <f>IF(AND(AD5&gt;1, AE5&gt;0, AF5&gt;0, AG5&gt;0, AH5&gt;4), "YES", "")</f>
        <v/>
      </c>
      <c r="D5" s="18"/>
      <c r="E5" s="18">
        <v>1</v>
      </c>
      <c r="F5" s="19"/>
      <c r="G5" s="19">
        <v>3</v>
      </c>
      <c r="H5" s="19"/>
      <c r="I5" s="19"/>
      <c r="J5" s="19"/>
      <c r="K5" s="19">
        <v>3</v>
      </c>
      <c r="L5" s="19"/>
      <c r="M5" s="19"/>
      <c r="N5" s="19"/>
      <c r="O5" s="19"/>
      <c r="P5" s="19"/>
      <c r="Q5" s="19"/>
      <c r="R5" s="19"/>
      <c r="S5" s="20"/>
      <c r="T5" s="20"/>
      <c r="U5" s="20"/>
      <c r="V5" s="20"/>
      <c r="W5" s="25"/>
      <c r="X5" s="21">
        <f t="shared" ref="X5:X9" si="0">SUM(Y5:AC5)</f>
        <v>7</v>
      </c>
      <c r="Y5" s="22">
        <f>SMALL(E5:W5,1)</f>
        <v>1</v>
      </c>
      <c r="Z5" s="22">
        <f>IF(COUNT(E5:W5)&lt;2,"0",SMALL(E5:W5,2))</f>
        <v>3</v>
      </c>
      <c r="AA5" s="22">
        <f>IF(COUNT(E5:W5)&lt;3,"0",SMALL(E5:W5,3))</f>
        <v>3</v>
      </c>
      <c r="AB5" s="22" t="str">
        <f>IF(COUNT(E5:W5)&lt;4,"0",SMALL(E5:W5,4))</f>
        <v>0</v>
      </c>
      <c r="AC5" s="23" t="str">
        <f>IF(COUNT(E5:W5)&lt;5,"0",SMALL(E5:W5,5))</f>
        <v>0</v>
      </c>
      <c r="AD5" s="23">
        <f>COUNT(O5,Q5,S5,T5,U5)</f>
        <v>0</v>
      </c>
      <c r="AE5" s="23">
        <f>COUNT(I5,O5,Q5,T5,U5,W5)</f>
        <v>0</v>
      </c>
      <c r="AF5" s="23">
        <f>COUNT(F5,G5,H5,J5,K5,P5,S5,V5)</f>
        <v>2</v>
      </c>
      <c r="AG5" s="23">
        <f>COUNT(D5,E5,L5,M5,N5,R5)</f>
        <v>1</v>
      </c>
      <c r="AH5" s="24">
        <f>COUNT(D5:W5)</f>
        <v>3</v>
      </c>
    </row>
    <row r="6" spans="1:34" ht="14.5" x14ac:dyDescent="0.35">
      <c r="A6" s="15" t="s">
        <v>111</v>
      </c>
      <c r="B6" s="71"/>
      <c r="C6" s="17" t="str">
        <f>IF(AND(AD6&gt;1, AE6&gt;0, AF6&gt;0, AG6&gt;0, AH6&gt;4), "YES", "")</f>
        <v/>
      </c>
      <c r="D6" s="18"/>
      <c r="E6" s="18"/>
      <c r="F6" s="19"/>
      <c r="G6" s="19">
        <v>2</v>
      </c>
      <c r="H6" s="19"/>
      <c r="I6" s="19">
        <v>1</v>
      </c>
      <c r="J6" s="19"/>
      <c r="K6" s="19">
        <v>2</v>
      </c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5"/>
      <c r="X6" s="21">
        <f t="shared" si="0"/>
        <v>5</v>
      </c>
      <c r="Y6" s="22">
        <f>SMALL(E6:W6,1)</f>
        <v>1</v>
      </c>
      <c r="Z6" s="22">
        <f>IF(COUNT(E6:W6)&lt;2,"0",SMALL(E6:W6,2))</f>
        <v>2</v>
      </c>
      <c r="AA6" s="22">
        <f>IF(COUNT(E6:W6)&lt;3,"0",SMALL(E6:W6,3))</f>
        <v>2</v>
      </c>
      <c r="AB6" s="22" t="str">
        <f>IF(COUNT(E6:W6)&lt;4,"0",SMALL(E6:W6,4))</f>
        <v>0</v>
      </c>
      <c r="AC6" s="23" t="str">
        <f>IF(COUNT(E6:W6)&lt;5,"0",SMALL(E6:W6,5))</f>
        <v>0</v>
      </c>
      <c r="AD6" s="23">
        <f>COUNT(O6,Q6,S6,T6,U6)</f>
        <v>0</v>
      </c>
      <c r="AE6" s="23">
        <f>COUNT(I6,O6,Q6,T6,U6,W6)</f>
        <v>1</v>
      </c>
      <c r="AF6" s="23">
        <f>COUNT(F6,G6,H6,J6,K6,P6,S6,V6)</f>
        <v>2</v>
      </c>
      <c r="AG6" s="23">
        <f>COUNT(D6,E6,L6,M6,N6,R6)</f>
        <v>0</v>
      </c>
      <c r="AH6" s="24">
        <f>COUNT(D6:W6)</f>
        <v>3</v>
      </c>
    </row>
    <row r="7" spans="1:34" ht="14.5" x14ac:dyDescent="0.35">
      <c r="A7" s="40" t="s">
        <v>118</v>
      </c>
      <c r="B7" s="72"/>
      <c r="C7" s="17" t="str">
        <f>IF(AND(AD7&gt;1, AE7&gt;0, AF7&gt;0, AG7&gt;0, AH7&gt;4), "YES", "")</f>
        <v/>
      </c>
      <c r="D7" s="18"/>
      <c r="E7" s="18"/>
      <c r="F7" s="19"/>
      <c r="G7" s="19">
        <v>4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  <c r="T7" s="20"/>
      <c r="U7" s="20"/>
      <c r="V7" s="20"/>
      <c r="W7" s="25"/>
      <c r="X7" s="21">
        <f t="shared" si="0"/>
        <v>4</v>
      </c>
      <c r="Y7" s="22">
        <f>SMALL(E7:W7,1)</f>
        <v>4</v>
      </c>
      <c r="Z7" s="22" t="str">
        <f>IF(COUNT(E7:W7)&lt;2,"0",SMALL(E7:W7,2))</f>
        <v>0</v>
      </c>
      <c r="AA7" s="22" t="str">
        <f>IF(COUNT(E7:W7)&lt;3,"0",SMALL(E7:W7,3))</f>
        <v>0</v>
      </c>
      <c r="AB7" s="22" t="str">
        <f>IF(COUNT(E7:W7)&lt;4,"0",SMALL(E7:W7,4))</f>
        <v>0</v>
      </c>
      <c r="AC7" s="23" t="str">
        <f>IF(COUNT(E7:W7)&lt;5,"0",SMALL(E7:W7,5))</f>
        <v>0</v>
      </c>
      <c r="AD7" s="23">
        <f>COUNT(O7,Q7,S7,T7,U7)</f>
        <v>0</v>
      </c>
      <c r="AE7" s="23">
        <f>COUNT(I7,O7,Q7,T7,U7,W7)</f>
        <v>0</v>
      </c>
      <c r="AF7" s="23">
        <f>COUNT(F7,G7,H7,J7,K7,P7,S7,V7)</f>
        <v>1</v>
      </c>
      <c r="AG7" s="23">
        <f>COUNT(D7,E7,L7,M7,N7,R7)</f>
        <v>0</v>
      </c>
      <c r="AH7" s="24">
        <f>COUNT(D7:W7)</f>
        <v>1</v>
      </c>
    </row>
    <row r="8" spans="1:34" ht="14.5" x14ac:dyDescent="0.35">
      <c r="A8" s="41" t="s">
        <v>119</v>
      </c>
      <c r="B8" s="73"/>
      <c r="C8" s="17" t="str">
        <f>IF(AND(AD8&gt;1, AE8&gt;0, AF8&gt;0, AG8&gt;0, AH8&gt;4), "YES", "")</f>
        <v/>
      </c>
      <c r="D8" s="18"/>
      <c r="E8" s="18"/>
      <c r="F8" s="19"/>
      <c r="G8" s="19">
        <v>1</v>
      </c>
      <c r="H8" s="19"/>
      <c r="I8" s="19"/>
      <c r="J8" s="19">
        <v>1</v>
      </c>
      <c r="K8" s="19">
        <v>1</v>
      </c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  <c r="W8" s="20"/>
      <c r="X8" s="21">
        <f t="shared" si="0"/>
        <v>3</v>
      </c>
      <c r="Y8" s="22">
        <f>SMALL(E8:W8,1)</f>
        <v>1</v>
      </c>
      <c r="Z8" s="22">
        <f>IF(COUNT(E8:W8)&lt;2,"0",SMALL(E8:W8,2))</f>
        <v>1</v>
      </c>
      <c r="AA8" s="22">
        <f>IF(COUNT(E8:W8)&lt;3,"0",SMALL(E8:W8,3))</f>
        <v>1</v>
      </c>
      <c r="AB8" s="22" t="str">
        <f>IF(COUNT(E8:W8)&lt;4,"0",SMALL(E8:W8,4))</f>
        <v>0</v>
      </c>
      <c r="AC8" s="23" t="str">
        <f>IF(COUNT(E8:W8)&lt;5,"0",SMALL(E8:W8,5))</f>
        <v>0</v>
      </c>
      <c r="AD8" s="23">
        <f>COUNT(O8,Q8,S8,T8,U8)</f>
        <v>0</v>
      </c>
      <c r="AE8" s="23">
        <f>COUNT(I8,O8,Q8,T8,U8,W8)</f>
        <v>0</v>
      </c>
      <c r="AF8" s="23">
        <f>COUNT(F8,G8,H8,J8,K8,P8,S8,V8)</f>
        <v>3</v>
      </c>
      <c r="AG8" s="23">
        <f>COUNT(D8,E8,L8,M8,N8,R8)</f>
        <v>0</v>
      </c>
      <c r="AH8" s="24">
        <f>COUNT(D8:W8)</f>
        <v>3</v>
      </c>
    </row>
    <row r="9" spans="1:34" thickBot="1" x14ac:dyDescent="0.4">
      <c r="A9" s="15"/>
      <c r="B9" s="71"/>
      <c r="C9" s="17" t="str">
        <f>IF(AND(AD9&gt;1, AE9&gt;0, AF9&gt;0, AG9&gt;0, AH9&gt;4), "YES", "")</f>
        <v/>
      </c>
      <c r="D9" s="18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0"/>
      <c r="U9" s="20"/>
      <c r="V9" s="20"/>
      <c r="W9" s="25"/>
      <c r="X9" s="21" t="e">
        <f t="shared" si="0"/>
        <v>#NUM!</v>
      </c>
      <c r="Y9" s="22" t="e">
        <f>SMALL(E9:W9,1)</f>
        <v>#NUM!</v>
      </c>
      <c r="Z9" s="22" t="str">
        <f>IF(COUNT(E9:W9)&lt;2,"0",SMALL(E9:W9,2))</f>
        <v>0</v>
      </c>
      <c r="AA9" s="22" t="str">
        <f>IF(COUNT(E9:W9)&lt;3,"0",SMALL(E9:W9,3))</f>
        <v>0</v>
      </c>
      <c r="AB9" s="22" t="str">
        <f>IF(COUNT(E9:W9)&lt;4,"0",SMALL(E9:W9,4))</f>
        <v>0</v>
      </c>
      <c r="AC9" s="23" t="str">
        <f>IF(COUNT(E9:W9)&lt;5,"0",SMALL(E9:W9,5))</f>
        <v>0</v>
      </c>
      <c r="AD9" s="23">
        <f>COUNT(O9,Q9,S9,T9,U9)</f>
        <v>0</v>
      </c>
      <c r="AE9" s="23">
        <f>COUNT(I9,O9,Q9,T9,U9,W9)</f>
        <v>0</v>
      </c>
      <c r="AF9" s="23">
        <f>COUNT(F9,G9,H9,J9,K9,P9,S9,V9)</f>
        <v>0</v>
      </c>
      <c r="AG9" s="23">
        <f>COUNT(D9,E9,L9,M9,N9,R9)</f>
        <v>0</v>
      </c>
      <c r="AH9" s="24">
        <f>COUNT(D9:W9)</f>
        <v>0</v>
      </c>
    </row>
    <row r="10" spans="1:34" ht="14" x14ac:dyDescent="0.3">
      <c r="A10" s="121" t="s">
        <v>27</v>
      </c>
      <c r="B10" s="12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5" x14ac:dyDescent="0.35">
      <c r="A11" s="15" t="s">
        <v>128</v>
      </c>
      <c r="B11" s="71"/>
      <c r="C11" s="17" t="str">
        <f t="shared" ref="C11:C18" si="1">IF(AND(AD11&gt;1, AE11&gt;0, AF11&gt;0, AG11&gt;0, AH11&gt;4), "YES", "")</f>
        <v/>
      </c>
      <c r="D11" s="18"/>
      <c r="E11" s="18"/>
      <c r="F11" s="19"/>
      <c r="G11" s="19"/>
      <c r="H11" s="19"/>
      <c r="I11" s="19">
        <v>1</v>
      </c>
      <c r="J11" s="19"/>
      <c r="K11" s="19"/>
      <c r="L11" s="19"/>
      <c r="M11" s="19"/>
      <c r="N11" s="19"/>
      <c r="O11" s="19"/>
      <c r="P11" s="19"/>
      <c r="Q11" s="19"/>
      <c r="R11" s="19"/>
      <c r="S11" s="20"/>
      <c r="T11" s="20"/>
      <c r="U11" s="20"/>
      <c r="V11" s="20"/>
      <c r="W11" s="25"/>
      <c r="X11" s="21">
        <f t="shared" ref="X11:X18" si="2">SUM(Y11:AC11)</f>
        <v>1</v>
      </c>
      <c r="Y11" s="22">
        <f t="shared" ref="Y11:Y18" si="3">SMALL(E11:W11,1)</f>
        <v>1</v>
      </c>
      <c r="Z11" s="22" t="str">
        <f t="shared" ref="Z11:Z18" si="4">IF(COUNT(E11:W11)&lt;2,"0",SMALL(E11:W11,2))</f>
        <v>0</v>
      </c>
      <c r="AA11" s="22" t="str">
        <f t="shared" ref="AA11:AA18" si="5">IF(COUNT(E11:W11)&lt;3,"0",SMALL(E11:W11,3))</f>
        <v>0</v>
      </c>
      <c r="AB11" s="22" t="str">
        <f t="shared" ref="AB11:AB18" si="6">IF(COUNT(E11:W11)&lt;4,"0",SMALL(E11:W11,4))</f>
        <v>0</v>
      </c>
      <c r="AC11" s="23" t="str">
        <f t="shared" ref="AC11:AC18" si="7">IF(COUNT(E11:W11)&lt;5,"0",SMALL(E11:W11,5))</f>
        <v>0</v>
      </c>
      <c r="AD11" s="23">
        <f t="shared" ref="AD11:AD18" si="8">COUNT(O11,Q11,S11,T11,U11)</f>
        <v>0</v>
      </c>
      <c r="AE11" s="23">
        <f t="shared" ref="AE11:AE18" si="9">COUNT(I11,O11,Q11,T11,U11,W11)</f>
        <v>1</v>
      </c>
      <c r="AF11" s="23">
        <f t="shared" ref="AF11:AF18" si="10">COUNT(F11,G11,H11,J11,K11,P11,S11,V11)</f>
        <v>0</v>
      </c>
      <c r="AG11" s="23">
        <f t="shared" ref="AG11:AG18" si="11">COUNT(D11,E11,L11,M11,N11,R11)</f>
        <v>0</v>
      </c>
      <c r="AH11" s="24">
        <f t="shared" ref="AH11:AH18" si="12">COUNT(D11:W11)</f>
        <v>1</v>
      </c>
    </row>
    <row r="12" spans="1:34" ht="14.5" x14ac:dyDescent="0.35">
      <c r="A12" s="15" t="s">
        <v>134</v>
      </c>
      <c r="B12" s="71"/>
      <c r="C12" s="17" t="str">
        <f t="shared" si="1"/>
        <v/>
      </c>
      <c r="D12" s="18"/>
      <c r="E12" s="18"/>
      <c r="F12" s="19"/>
      <c r="G12" s="19"/>
      <c r="H12" s="19"/>
      <c r="I12" s="19"/>
      <c r="J12" s="19"/>
      <c r="K12" s="19">
        <v>1</v>
      </c>
      <c r="L12" s="19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25"/>
      <c r="X12" s="21">
        <f t="shared" si="2"/>
        <v>1</v>
      </c>
      <c r="Y12" s="22">
        <f t="shared" si="3"/>
        <v>1</v>
      </c>
      <c r="Z12" s="22" t="str">
        <f t="shared" si="4"/>
        <v>0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1</v>
      </c>
      <c r="AG12" s="23">
        <f t="shared" si="11"/>
        <v>0</v>
      </c>
      <c r="AH12" s="24">
        <f t="shared" si="12"/>
        <v>1</v>
      </c>
    </row>
    <row r="13" spans="1:34" ht="14.5" x14ac:dyDescent="0.35">
      <c r="A13" s="15"/>
      <c r="B13" s="71"/>
      <c r="C13" s="17" t="str">
        <f t="shared" si="1"/>
        <v/>
      </c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20"/>
      <c r="U13" s="20"/>
      <c r="V13" s="20"/>
      <c r="W13" s="25"/>
      <c r="X13" s="21" t="e">
        <f t="shared" si="2"/>
        <v>#NUM!</v>
      </c>
      <c r="Y13" s="22" t="e">
        <f t="shared" si="3"/>
        <v>#NUM!</v>
      </c>
      <c r="Z13" s="22" t="str">
        <f t="shared" si="4"/>
        <v>0</v>
      </c>
      <c r="AA13" s="22" t="str">
        <f t="shared" si="5"/>
        <v>0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0</v>
      </c>
      <c r="AG13" s="23">
        <f t="shared" si="11"/>
        <v>0</v>
      </c>
      <c r="AH13" s="24">
        <f t="shared" si="12"/>
        <v>0</v>
      </c>
    </row>
    <row r="14" spans="1:34" ht="14.5" x14ac:dyDescent="0.35">
      <c r="A14" s="15"/>
      <c r="B14" s="71"/>
      <c r="C14" s="17" t="str">
        <f t="shared" si="1"/>
        <v/>
      </c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/>
      <c r="T14" s="20"/>
      <c r="U14" s="20"/>
      <c r="V14" s="20"/>
      <c r="W14" s="25"/>
      <c r="X14" s="21" t="e">
        <f t="shared" si="2"/>
        <v>#NUM!</v>
      </c>
      <c r="Y14" s="22" t="e">
        <f t="shared" si="3"/>
        <v>#NUM!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0</v>
      </c>
      <c r="AH14" s="24">
        <f t="shared" si="12"/>
        <v>0</v>
      </c>
    </row>
    <row r="15" spans="1:34" ht="14.5" x14ac:dyDescent="0.35">
      <c r="A15" s="15"/>
      <c r="B15" s="71"/>
      <c r="C15" s="17" t="str">
        <f t="shared" si="1"/>
        <v/>
      </c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 t="e">
        <f t="shared" si="2"/>
        <v>#NUM!</v>
      </c>
      <c r="Y15" s="22" t="e">
        <f t="shared" si="3"/>
        <v>#NUM!</v>
      </c>
      <c r="Z15" s="22" t="str">
        <f t="shared" si="4"/>
        <v>0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0</v>
      </c>
      <c r="AF15" s="23">
        <f t="shared" si="10"/>
        <v>0</v>
      </c>
      <c r="AG15" s="23">
        <f t="shared" si="11"/>
        <v>0</v>
      </c>
      <c r="AH15" s="24">
        <f t="shared" si="12"/>
        <v>0</v>
      </c>
    </row>
    <row r="16" spans="1:34" ht="14.5" x14ac:dyDescent="0.35">
      <c r="A16" s="15"/>
      <c r="B16" s="71"/>
      <c r="C16" s="17" t="str">
        <f t="shared" si="1"/>
        <v/>
      </c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0"/>
      <c r="T16" s="20"/>
      <c r="U16" s="20"/>
      <c r="V16" s="20"/>
      <c r="W16" s="25"/>
      <c r="X16" s="21" t="e">
        <f t="shared" si="2"/>
        <v>#NUM!</v>
      </c>
      <c r="Y16" s="22" t="e">
        <f t="shared" si="3"/>
        <v>#NUM!</v>
      </c>
      <c r="Z16" s="22" t="str">
        <f t="shared" si="4"/>
        <v>0</v>
      </c>
      <c r="AA16" s="22" t="str">
        <f t="shared" si="5"/>
        <v>0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0</v>
      </c>
      <c r="AF16" s="23">
        <f t="shared" si="10"/>
        <v>0</v>
      </c>
      <c r="AG16" s="23">
        <f t="shared" si="11"/>
        <v>0</v>
      </c>
      <c r="AH16" s="24">
        <f t="shared" si="12"/>
        <v>0</v>
      </c>
    </row>
    <row r="17" spans="1:34" ht="14.5" x14ac:dyDescent="0.35">
      <c r="A17" s="15"/>
      <c r="B17" s="71"/>
      <c r="C17" s="17" t="str">
        <f t="shared" si="1"/>
        <v/>
      </c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  <c r="T17" s="20"/>
      <c r="U17" s="20"/>
      <c r="V17" s="20"/>
      <c r="W17" s="25"/>
      <c r="X17" s="21" t="e">
        <f t="shared" si="2"/>
        <v>#NUM!</v>
      </c>
      <c r="Y17" s="22" t="e">
        <f t="shared" si="3"/>
        <v>#NUM!</v>
      </c>
      <c r="Z17" s="22" t="str">
        <f t="shared" si="4"/>
        <v>0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0</v>
      </c>
      <c r="AG17" s="23">
        <f t="shared" si="11"/>
        <v>0</v>
      </c>
      <c r="AH17" s="24">
        <f t="shared" si="12"/>
        <v>0</v>
      </c>
    </row>
    <row r="18" spans="1:34" thickBot="1" x14ac:dyDescent="0.4">
      <c r="A18" s="15"/>
      <c r="B18" s="71"/>
      <c r="C18" s="17" t="str">
        <f t="shared" si="1"/>
        <v/>
      </c>
      <c r="D18" s="18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 t="e">
        <f t="shared" si="2"/>
        <v>#NUM!</v>
      </c>
      <c r="Y18" s="22" t="e">
        <f t="shared" si="3"/>
        <v>#NUM!</v>
      </c>
      <c r="Z18" s="22" t="str">
        <f t="shared" si="4"/>
        <v>0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0</v>
      </c>
      <c r="AG18" s="23">
        <f t="shared" si="11"/>
        <v>0</v>
      </c>
      <c r="AH18" s="24">
        <f t="shared" si="12"/>
        <v>0</v>
      </c>
    </row>
    <row r="19" spans="1:34" ht="14" x14ac:dyDescent="0.3">
      <c r="A19" s="121" t="s">
        <v>28</v>
      </c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4"/>
    </row>
    <row r="20" spans="1:34" ht="14.5" x14ac:dyDescent="0.35">
      <c r="A20" s="15" t="s">
        <v>75</v>
      </c>
      <c r="B20" s="71"/>
      <c r="C20" s="17" t="str">
        <f t="shared" ref="C20:C25" si="13">IF(AND(AD20&gt;1, AE20&gt;0, AF20&gt;0, AG20&gt;0, AH20&gt;4), "YES", "")</f>
        <v/>
      </c>
      <c r="D20" s="18">
        <v>1</v>
      </c>
      <c r="E20" s="18"/>
      <c r="F20" s="19"/>
      <c r="G20" s="19">
        <v>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>
        <f t="shared" ref="X20:X25" si="14">SUM(Y20:AC20)</f>
        <v>1</v>
      </c>
      <c r="Y20" s="22">
        <f t="shared" ref="Y20:Y25" si="15">SMALL(E20:W20,1)</f>
        <v>1</v>
      </c>
      <c r="Z20" s="22" t="str">
        <f t="shared" ref="Z20:Z25" si="16">IF(COUNT(E20:W20)&lt;2,"0",SMALL(E20:W20,2))</f>
        <v>0</v>
      </c>
      <c r="AA20" s="22" t="str">
        <f t="shared" ref="AA20:AA25" si="17">IF(COUNT(E20:W20)&lt;3,"0",SMALL(E20:W20,3))</f>
        <v>0</v>
      </c>
      <c r="AB20" s="22" t="str">
        <f t="shared" ref="AB20:AB25" si="18">IF(COUNT(E20:W20)&lt;4,"0",SMALL(E20:W20,4))</f>
        <v>0</v>
      </c>
      <c r="AC20" s="23" t="str">
        <f t="shared" ref="AC20:AC25" si="19">IF(COUNT(E20:W20)&lt;5,"0",SMALL(E20:W20,5))</f>
        <v>0</v>
      </c>
      <c r="AD20" s="23">
        <f t="shared" ref="AD20:AD25" si="20">COUNT(O20,Q20,S20,T20,U20)</f>
        <v>0</v>
      </c>
      <c r="AE20" s="23">
        <f t="shared" ref="AE20:AE25" si="21">COUNT(I20,O20,Q20,T20,U20,W20)</f>
        <v>0</v>
      </c>
      <c r="AF20" s="23">
        <f t="shared" ref="AF20:AF25" si="22">COUNT(F20,G20,H20,J20,K20,P20,S20,V20)</f>
        <v>1</v>
      </c>
      <c r="AG20" s="23">
        <f t="shared" ref="AG20:AG25" si="23">COUNT(D20,E20,L20,M20,N20,R20)</f>
        <v>1</v>
      </c>
      <c r="AH20" s="24">
        <f t="shared" ref="AH20:AH25" si="24">COUNT(D20:W20)</f>
        <v>2</v>
      </c>
    </row>
    <row r="21" spans="1:34" ht="14.5" x14ac:dyDescent="0.35">
      <c r="A21" s="15" t="s">
        <v>76</v>
      </c>
      <c r="B21" s="71"/>
      <c r="C21" s="17" t="str">
        <f t="shared" si="13"/>
        <v/>
      </c>
      <c r="D21" s="18">
        <v>2</v>
      </c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 t="e">
        <f t="shared" si="14"/>
        <v>#NUM!</v>
      </c>
      <c r="Y21" s="22" t="e">
        <f t="shared" si="15"/>
        <v>#NUM!</v>
      </c>
      <c r="Z21" s="22" t="str">
        <f t="shared" si="16"/>
        <v>0</v>
      </c>
      <c r="AA21" s="22" t="str">
        <f t="shared" si="17"/>
        <v>0</v>
      </c>
      <c r="AB21" s="22" t="str">
        <f t="shared" si="18"/>
        <v>0</v>
      </c>
      <c r="AC21" s="23" t="str">
        <f t="shared" si="19"/>
        <v>0</v>
      </c>
      <c r="AD21" s="23">
        <f t="shared" si="20"/>
        <v>0</v>
      </c>
      <c r="AE21" s="23">
        <f t="shared" si="21"/>
        <v>0</v>
      </c>
      <c r="AF21" s="23">
        <f t="shared" si="22"/>
        <v>0</v>
      </c>
      <c r="AG21" s="23">
        <f t="shared" si="23"/>
        <v>1</v>
      </c>
      <c r="AH21" s="24">
        <f t="shared" si="24"/>
        <v>1</v>
      </c>
    </row>
    <row r="22" spans="1:34" ht="15.75" customHeight="1" x14ac:dyDescent="0.35">
      <c r="A22" s="15" t="s">
        <v>92</v>
      </c>
      <c r="B22" s="71"/>
      <c r="C22" s="17" t="str">
        <f t="shared" si="13"/>
        <v/>
      </c>
      <c r="D22" s="18"/>
      <c r="E22" s="18">
        <v>1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>
        <f t="shared" si="14"/>
        <v>1</v>
      </c>
      <c r="Y22" s="22">
        <f t="shared" si="15"/>
        <v>1</v>
      </c>
      <c r="Z22" s="22" t="str">
        <f t="shared" si="16"/>
        <v>0</v>
      </c>
      <c r="AA22" s="22" t="str">
        <f t="shared" si="17"/>
        <v>0</v>
      </c>
      <c r="AB22" s="22" t="str">
        <f t="shared" si="18"/>
        <v>0</v>
      </c>
      <c r="AC22" s="23" t="str">
        <f t="shared" si="19"/>
        <v>0</v>
      </c>
      <c r="AD22" s="23">
        <f t="shared" si="20"/>
        <v>0</v>
      </c>
      <c r="AE22" s="23">
        <f t="shared" si="21"/>
        <v>0</v>
      </c>
      <c r="AF22" s="23">
        <f t="shared" si="22"/>
        <v>0</v>
      </c>
      <c r="AG22" s="23">
        <f t="shared" si="23"/>
        <v>1</v>
      </c>
      <c r="AH22" s="24">
        <f t="shared" si="24"/>
        <v>1</v>
      </c>
    </row>
    <row r="23" spans="1:34" ht="15.75" customHeight="1" x14ac:dyDescent="0.35">
      <c r="A23" s="15" t="s">
        <v>135</v>
      </c>
      <c r="B23" s="71"/>
      <c r="C23" s="17" t="str">
        <f t="shared" si="13"/>
        <v/>
      </c>
      <c r="D23" s="18"/>
      <c r="E23" s="18"/>
      <c r="F23" s="19"/>
      <c r="G23" s="19"/>
      <c r="H23" s="19"/>
      <c r="I23" s="19"/>
      <c r="J23" s="19"/>
      <c r="K23" s="19">
        <v>1</v>
      </c>
      <c r="L23" s="19"/>
      <c r="M23" s="19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>
        <f t="shared" si="14"/>
        <v>1</v>
      </c>
      <c r="Y23" s="22">
        <f t="shared" si="15"/>
        <v>1</v>
      </c>
      <c r="Z23" s="22" t="str">
        <f t="shared" si="16"/>
        <v>0</v>
      </c>
      <c r="AA23" s="22" t="str">
        <f t="shared" si="17"/>
        <v>0</v>
      </c>
      <c r="AB23" s="22" t="str">
        <f t="shared" si="18"/>
        <v>0</v>
      </c>
      <c r="AC23" s="23" t="str">
        <f t="shared" si="19"/>
        <v>0</v>
      </c>
      <c r="AD23" s="23">
        <f t="shared" si="20"/>
        <v>0</v>
      </c>
      <c r="AE23" s="23">
        <f t="shared" si="21"/>
        <v>0</v>
      </c>
      <c r="AF23" s="23">
        <f t="shared" si="22"/>
        <v>1</v>
      </c>
      <c r="AG23" s="23">
        <f t="shared" si="23"/>
        <v>0</v>
      </c>
      <c r="AH23" s="24">
        <f t="shared" si="24"/>
        <v>1</v>
      </c>
    </row>
    <row r="24" spans="1:34" ht="15.75" customHeight="1" x14ac:dyDescent="0.35">
      <c r="A24" s="15"/>
      <c r="B24" s="71"/>
      <c r="C24" s="17" t="str">
        <f t="shared" si="13"/>
        <v/>
      </c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4"/>
        <v>#NUM!</v>
      </c>
      <c r="Y24" s="22" t="e">
        <f t="shared" si="15"/>
        <v>#NUM!</v>
      </c>
      <c r="Z24" s="22" t="str">
        <f t="shared" si="16"/>
        <v>0</v>
      </c>
      <c r="AA24" s="22" t="str">
        <f t="shared" si="17"/>
        <v>0</v>
      </c>
      <c r="AB24" s="22" t="str">
        <f t="shared" si="18"/>
        <v>0</v>
      </c>
      <c r="AC24" s="23" t="str">
        <f t="shared" si="19"/>
        <v>0</v>
      </c>
      <c r="AD24" s="23">
        <f t="shared" si="20"/>
        <v>0</v>
      </c>
      <c r="AE24" s="23">
        <f t="shared" si="21"/>
        <v>0</v>
      </c>
      <c r="AF24" s="23">
        <f t="shared" si="22"/>
        <v>0</v>
      </c>
      <c r="AG24" s="23">
        <f t="shared" si="23"/>
        <v>0</v>
      </c>
      <c r="AH24" s="24">
        <f t="shared" si="24"/>
        <v>0</v>
      </c>
    </row>
    <row r="25" spans="1:34" ht="15.75" customHeight="1" thickBot="1" x14ac:dyDescent="0.4">
      <c r="A25" s="15"/>
      <c r="B25" s="71"/>
      <c r="C25" s="17" t="str">
        <f t="shared" si="13"/>
        <v/>
      </c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4"/>
        <v>#NUM!</v>
      </c>
      <c r="Y25" s="22" t="e">
        <f t="shared" si="15"/>
        <v>#NUM!</v>
      </c>
      <c r="Z25" s="22" t="str">
        <f t="shared" si="16"/>
        <v>0</v>
      </c>
      <c r="AA25" s="22" t="str">
        <f t="shared" si="17"/>
        <v>0</v>
      </c>
      <c r="AB25" s="22" t="str">
        <f t="shared" si="18"/>
        <v>0</v>
      </c>
      <c r="AC25" s="23" t="str">
        <f t="shared" si="19"/>
        <v>0</v>
      </c>
      <c r="AD25" s="23">
        <f t="shared" si="20"/>
        <v>0</v>
      </c>
      <c r="AE25" s="23">
        <f t="shared" si="21"/>
        <v>0</v>
      </c>
      <c r="AF25" s="23">
        <f t="shared" si="22"/>
        <v>0</v>
      </c>
      <c r="AG25" s="23">
        <f t="shared" si="23"/>
        <v>0</v>
      </c>
      <c r="AH25" s="24">
        <f t="shared" si="24"/>
        <v>0</v>
      </c>
    </row>
    <row r="26" spans="1:34" ht="15.75" customHeight="1" x14ac:dyDescent="0.3">
      <c r="A26" s="121" t="s">
        <v>29</v>
      </c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4"/>
    </row>
    <row r="27" spans="1:34" ht="15.75" customHeight="1" x14ac:dyDescent="0.35">
      <c r="A27" s="15" t="s">
        <v>74</v>
      </c>
      <c r="B27" s="71"/>
      <c r="C27" s="17" t="str">
        <f t="shared" ref="C27:C36" si="25">IF(AND(AD27&gt;1, AE27&gt;0, AF27&gt;0, AG27&gt;0, AH27&gt;4), "YES", "")</f>
        <v/>
      </c>
      <c r="D27" s="18">
        <v>1</v>
      </c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0"/>
      <c r="U27" s="20"/>
      <c r="V27" s="20"/>
      <c r="W27" s="20"/>
      <c r="X27" s="21" t="e">
        <f t="shared" ref="X27:X36" si="26">SUM(Y27:AC27)</f>
        <v>#NUM!</v>
      </c>
      <c r="Y27" s="22" t="e">
        <f t="shared" ref="Y27:Y36" si="27">SMALL(E27:W27,1)</f>
        <v>#NUM!</v>
      </c>
      <c r="Z27" s="22" t="str">
        <f t="shared" ref="Z27:Z36" si="28">IF(COUNT(E27:W27)&lt;2,"0",SMALL(E27:W27,2))</f>
        <v>0</v>
      </c>
      <c r="AA27" s="22" t="str">
        <f t="shared" ref="AA27:AA36" si="29">IF(COUNT(E27:W27)&lt;3,"0",SMALL(E27:W27,3))</f>
        <v>0</v>
      </c>
      <c r="AB27" s="22" t="str">
        <f t="shared" ref="AB27:AB36" si="30">IF(COUNT(E27:W27)&lt;4,"0",SMALL(E27:W27,4))</f>
        <v>0</v>
      </c>
      <c r="AC27" s="23" t="str">
        <f t="shared" ref="AC27:AC36" si="31">IF(COUNT(E27:W27)&lt;5,"0",SMALL(E27:W27,5))</f>
        <v>0</v>
      </c>
      <c r="AD27" s="23">
        <f t="shared" ref="AD27:AD36" si="32">COUNT(O27,Q27,S27,T27,U27)</f>
        <v>0</v>
      </c>
      <c r="AE27" s="23">
        <f t="shared" ref="AE27:AE36" si="33">COUNT(I27,O27,Q27,T27,U27,W27)</f>
        <v>0</v>
      </c>
      <c r="AF27" s="23">
        <f t="shared" ref="AF27:AF36" si="34">COUNT(F27,G27,H27,J27,K27,P27,S27,V27)</f>
        <v>0</v>
      </c>
      <c r="AG27" s="23">
        <f t="shared" ref="AG27:AG36" si="35">COUNT(D27,E27,L27,M27,N27,R27)</f>
        <v>1</v>
      </c>
      <c r="AH27" s="24">
        <f t="shared" ref="AH27:AH36" si="36">COUNT(D27:W27)</f>
        <v>1</v>
      </c>
    </row>
    <row r="28" spans="1:34" ht="15.75" customHeight="1" x14ac:dyDescent="0.35">
      <c r="A28" s="40" t="s">
        <v>77</v>
      </c>
      <c r="B28" s="72"/>
      <c r="C28" s="17" t="str">
        <f t="shared" si="25"/>
        <v/>
      </c>
      <c r="D28" s="18">
        <v>2</v>
      </c>
      <c r="E28" s="18">
        <v>1</v>
      </c>
      <c r="F28" s="19">
        <v>1</v>
      </c>
      <c r="G28" s="19">
        <v>1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0"/>
      <c r="U28" s="20"/>
      <c r="V28" s="20"/>
      <c r="W28" s="25"/>
      <c r="X28" s="21">
        <f t="shared" si="26"/>
        <v>3</v>
      </c>
      <c r="Y28" s="22">
        <f t="shared" si="27"/>
        <v>1</v>
      </c>
      <c r="Z28" s="22">
        <f t="shared" si="28"/>
        <v>1</v>
      </c>
      <c r="AA28" s="22">
        <f t="shared" si="29"/>
        <v>1</v>
      </c>
      <c r="AB28" s="22" t="str">
        <f t="shared" si="30"/>
        <v>0</v>
      </c>
      <c r="AC28" s="23" t="str">
        <f t="shared" si="31"/>
        <v>0</v>
      </c>
      <c r="AD28" s="23">
        <f t="shared" si="32"/>
        <v>0</v>
      </c>
      <c r="AE28" s="23">
        <f t="shared" si="33"/>
        <v>0</v>
      </c>
      <c r="AF28" s="23">
        <f t="shared" si="34"/>
        <v>2</v>
      </c>
      <c r="AG28" s="23">
        <f t="shared" si="35"/>
        <v>2</v>
      </c>
      <c r="AH28" s="24">
        <f t="shared" si="36"/>
        <v>4</v>
      </c>
    </row>
    <row r="29" spans="1:34" ht="15.75" customHeight="1" x14ac:dyDescent="0.35">
      <c r="A29" s="41" t="s">
        <v>139</v>
      </c>
      <c r="B29" s="73"/>
      <c r="C29" s="17" t="str">
        <f t="shared" si="25"/>
        <v/>
      </c>
      <c r="D29" s="18"/>
      <c r="E29" s="18"/>
      <c r="F29" s="19"/>
      <c r="G29" s="19"/>
      <c r="H29" s="19"/>
      <c r="I29" s="19"/>
      <c r="J29" s="19"/>
      <c r="K29" s="19"/>
      <c r="L29" s="19">
        <v>1</v>
      </c>
      <c r="M29" s="19"/>
      <c r="N29" s="19"/>
      <c r="O29" s="19"/>
      <c r="P29" s="19"/>
      <c r="Q29" s="19"/>
      <c r="R29" s="19"/>
      <c r="S29" s="20"/>
      <c r="T29" s="20"/>
      <c r="U29" s="20"/>
      <c r="V29" s="20"/>
      <c r="W29" s="25"/>
      <c r="X29" s="21">
        <f t="shared" si="26"/>
        <v>1</v>
      </c>
      <c r="Y29" s="22">
        <f t="shared" si="27"/>
        <v>1</v>
      </c>
      <c r="Z29" s="22" t="str">
        <f t="shared" si="28"/>
        <v>0</v>
      </c>
      <c r="AA29" s="22" t="str">
        <f t="shared" si="29"/>
        <v>0</v>
      </c>
      <c r="AB29" s="22" t="str">
        <f t="shared" si="30"/>
        <v>0</v>
      </c>
      <c r="AC29" s="23" t="str">
        <f t="shared" si="31"/>
        <v>0</v>
      </c>
      <c r="AD29" s="23">
        <f t="shared" si="32"/>
        <v>0</v>
      </c>
      <c r="AE29" s="23">
        <f t="shared" si="33"/>
        <v>0</v>
      </c>
      <c r="AF29" s="23">
        <f t="shared" si="34"/>
        <v>0</v>
      </c>
      <c r="AG29" s="23">
        <f t="shared" si="35"/>
        <v>1</v>
      </c>
      <c r="AH29" s="24">
        <f t="shared" si="36"/>
        <v>1</v>
      </c>
    </row>
    <row r="30" spans="1:34" ht="15.75" customHeight="1" x14ac:dyDescent="0.35">
      <c r="A30" s="41"/>
      <c r="B30" s="73"/>
      <c r="C30" s="17" t="str">
        <f t="shared" si="25"/>
        <v/>
      </c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0"/>
      <c r="T30" s="20"/>
      <c r="U30" s="20"/>
      <c r="V30" s="20"/>
      <c r="W30" s="25"/>
      <c r="X30" s="21" t="e">
        <f t="shared" si="26"/>
        <v>#NUM!</v>
      </c>
      <c r="Y30" s="22" t="e">
        <f t="shared" si="27"/>
        <v>#NUM!</v>
      </c>
      <c r="Z30" s="22" t="str">
        <f t="shared" si="28"/>
        <v>0</v>
      </c>
      <c r="AA30" s="22" t="str">
        <f t="shared" si="29"/>
        <v>0</v>
      </c>
      <c r="AB30" s="22" t="str">
        <f t="shared" si="30"/>
        <v>0</v>
      </c>
      <c r="AC30" s="23" t="str">
        <f t="shared" si="31"/>
        <v>0</v>
      </c>
      <c r="AD30" s="23">
        <f t="shared" si="32"/>
        <v>0</v>
      </c>
      <c r="AE30" s="23">
        <f t="shared" si="33"/>
        <v>0</v>
      </c>
      <c r="AF30" s="23">
        <f t="shared" si="34"/>
        <v>0</v>
      </c>
      <c r="AG30" s="23">
        <f t="shared" si="35"/>
        <v>0</v>
      </c>
      <c r="AH30" s="24">
        <f t="shared" si="36"/>
        <v>0</v>
      </c>
    </row>
    <row r="31" spans="1:34" ht="15.75" customHeight="1" x14ac:dyDescent="0.35">
      <c r="A31" s="42"/>
      <c r="B31" s="73"/>
      <c r="C31" s="17" t="str">
        <f t="shared" si="25"/>
        <v/>
      </c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 t="e">
        <f t="shared" si="26"/>
        <v>#NUM!</v>
      </c>
      <c r="Y31" s="22" t="e">
        <f t="shared" si="27"/>
        <v>#NUM!</v>
      </c>
      <c r="Z31" s="22" t="str">
        <f t="shared" si="28"/>
        <v>0</v>
      </c>
      <c r="AA31" s="22" t="str">
        <f t="shared" si="29"/>
        <v>0</v>
      </c>
      <c r="AB31" s="22" t="str">
        <f t="shared" si="30"/>
        <v>0</v>
      </c>
      <c r="AC31" s="23" t="str">
        <f t="shared" si="31"/>
        <v>0</v>
      </c>
      <c r="AD31" s="23">
        <f t="shared" si="32"/>
        <v>0</v>
      </c>
      <c r="AE31" s="23">
        <f t="shared" si="33"/>
        <v>0</v>
      </c>
      <c r="AF31" s="23">
        <f t="shared" si="34"/>
        <v>0</v>
      </c>
      <c r="AG31" s="23">
        <f t="shared" si="35"/>
        <v>0</v>
      </c>
      <c r="AH31" s="24">
        <f t="shared" si="36"/>
        <v>0</v>
      </c>
    </row>
    <row r="32" spans="1:34" ht="15.75" customHeight="1" x14ac:dyDescent="0.35">
      <c r="A32" s="42"/>
      <c r="B32" s="73"/>
      <c r="C32" s="17" t="str">
        <f t="shared" si="25"/>
        <v/>
      </c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 t="e">
        <f t="shared" si="26"/>
        <v>#NUM!</v>
      </c>
      <c r="Y32" s="22" t="e">
        <f t="shared" si="27"/>
        <v>#NUM!</v>
      </c>
      <c r="Z32" s="22" t="str">
        <f t="shared" si="28"/>
        <v>0</v>
      </c>
      <c r="AA32" s="22" t="str">
        <f t="shared" si="29"/>
        <v>0</v>
      </c>
      <c r="AB32" s="22" t="str">
        <f t="shared" si="30"/>
        <v>0</v>
      </c>
      <c r="AC32" s="23" t="str">
        <f t="shared" si="31"/>
        <v>0</v>
      </c>
      <c r="AD32" s="23">
        <f t="shared" si="32"/>
        <v>0</v>
      </c>
      <c r="AE32" s="23">
        <f t="shared" si="33"/>
        <v>0</v>
      </c>
      <c r="AF32" s="23">
        <f t="shared" si="34"/>
        <v>0</v>
      </c>
      <c r="AG32" s="23">
        <f t="shared" si="35"/>
        <v>0</v>
      </c>
      <c r="AH32" s="24">
        <f t="shared" si="36"/>
        <v>0</v>
      </c>
    </row>
    <row r="33" spans="1:34" ht="15.75" customHeight="1" x14ac:dyDescent="0.35">
      <c r="A33" s="42"/>
      <c r="B33" s="73"/>
      <c r="C33" s="17" t="str">
        <f t="shared" si="25"/>
        <v/>
      </c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 t="e">
        <f t="shared" si="26"/>
        <v>#NUM!</v>
      </c>
      <c r="Y33" s="22" t="e">
        <f t="shared" si="27"/>
        <v>#NUM!</v>
      </c>
      <c r="Z33" s="22" t="str">
        <f t="shared" si="28"/>
        <v>0</v>
      </c>
      <c r="AA33" s="22" t="str">
        <f t="shared" si="29"/>
        <v>0</v>
      </c>
      <c r="AB33" s="22" t="str">
        <f t="shared" si="30"/>
        <v>0</v>
      </c>
      <c r="AC33" s="23" t="str">
        <f t="shared" si="31"/>
        <v>0</v>
      </c>
      <c r="AD33" s="23">
        <f t="shared" si="32"/>
        <v>0</v>
      </c>
      <c r="AE33" s="23">
        <f t="shared" si="33"/>
        <v>0</v>
      </c>
      <c r="AF33" s="23">
        <f t="shared" si="34"/>
        <v>0</v>
      </c>
      <c r="AG33" s="23">
        <f t="shared" si="35"/>
        <v>0</v>
      </c>
      <c r="AH33" s="24">
        <f t="shared" si="36"/>
        <v>0</v>
      </c>
    </row>
    <row r="34" spans="1:34" ht="15.75" customHeight="1" x14ac:dyDescent="0.35">
      <c r="A34" s="42"/>
      <c r="B34" s="73"/>
      <c r="C34" s="17" t="str">
        <f t="shared" si="25"/>
        <v/>
      </c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6"/>
        <v>#NUM!</v>
      </c>
      <c r="Y34" s="22" t="e">
        <f t="shared" si="27"/>
        <v>#NUM!</v>
      </c>
      <c r="Z34" s="22" t="str">
        <f t="shared" si="28"/>
        <v>0</v>
      </c>
      <c r="AA34" s="22" t="str">
        <f t="shared" si="29"/>
        <v>0</v>
      </c>
      <c r="AB34" s="22" t="str">
        <f t="shared" si="30"/>
        <v>0</v>
      </c>
      <c r="AC34" s="23" t="str">
        <f t="shared" si="31"/>
        <v>0</v>
      </c>
      <c r="AD34" s="23">
        <f t="shared" si="32"/>
        <v>0</v>
      </c>
      <c r="AE34" s="23">
        <f t="shared" si="33"/>
        <v>0</v>
      </c>
      <c r="AF34" s="23">
        <f t="shared" si="34"/>
        <v>0</v>
      </c>
      <c r="AG34" s="23">
        <f t="shared" si="35"/>
        <v>0</v>
      </c>
      <c r="AH34" s="24">
        <f t="shared" si="36"/>
        <v>0</v>
      </c>
    </row>
    <row r="35" spans="1:34" ht="15.75" customHeight="1" x14ac:dyDescent="0.35">
      <c r="A35" s="42"/>
      <c r="B35" s="73"/>
      <c r="C35" s="17" t="str">
        <f t="shared" si="25"/>
        <v/>
      </c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6"/>
        <v>#NUM!</v>
      </c>
      <c r="Y35" s="22" t="e">
        <f t="shared" si="27"/>
        <v>#NUM!</v>
      </c>
      <c r="Z35" s="22" t="str">
        <f t="shared" si="28"/>
        <v>0</v>
      </c>
      <c r="AA35" s="22" t="str">
        <f t="shared" si="29"/>
        <v>0</v>
      </c>
      <c r="AB35" s="22" t="str">
        <f t="shared" si="30"/>
        <v>0</v>
      </c>
      <c r="AC35" s="23" t="str">
        <f t="shared" si="31"/>
        <v>0</v>
      </c>
      <c r="AD35" s="23">
        <f t="shared" si="32"/>
        <v>0</v>
      </c>
      <c r="AE35" s="23">
        <f t="shared" si="33"/>
        <v>0</v>
      </c>
      <c r="AF35" s="23">
        <f t="shared" si="34"/>
        <v>0</v>
      </c>
      <c r="AG35" s="23">
        <f t="shared" si="35"/>
        <v>0</v>
      </c>
      <c r="AH35" s="24">
        <f t="shared" si="36"/>
        <v>0</v>
      </c>
    </row>
    <row r="36" spans="1:34" ht="15.75" customHeight="1" thickBot="1" x14ac:dyDescent="0.4">
      <c r="A36" s="15"/>
      <c r="B36" s="71"/>
      <c r="C36" s="17" t="str">
        <f t="shared" si="25"/>
        <v/>
      </c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6"/>
        <v>#NUM!</v>
      </c>
      <c r="Y36" s="22" t="e">
        <f t="shared" si="27"/>
        <v>#NUM!</v>
      </c>
      <c r="Z36" s="22" t="str">
        <f t="shared" si="28"/>
        <v>0</v>
      </c>
      <c r="AA36" s="22" t="str">
        <f t="shared" si="29"/>
        <v>0</v>
      </c>
      <c r="AB36" s="22" t="str">
        <f t="shared" si="30"/>
        <v>0</v>
      </c>
      <c r="AC36" s="23" t="str">
        <f t="shared" si="31"/>
        <v>0</v>
      </c>
      <c r="AD36" s="23">
        <f t="shared" si="32"/>
        <v>0</v>
      </c>
      <c r="AE36" s="23">
        <f t="shared" si="33"/>
        <v>0</v>
      </c>
      <c r="AF36" s="23">
        <f t="shared" si="34"/>
        <v>0</v>
      </c>
      <c r="AG36" s="23">
        <f t="shared" si="35"/>
        <v>0</v>
      </c>
      <c r="AH36" s="24">
        <f t="shared" si="36"/>
        <v>0</v>
      </c>
    </row>
    <row r="37" spans="1:34" ht="15.75" customHeight="1" x14ac:dyDescent="0.3">
      <c r="A37" s="121" t="s">
        <v>30</v>
      </c>
      <c r="B37" s="122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4"/>
    </row>
    <row r="38" spans="1:34" ht="15" customHeight="1" x14ac:dyDescent="0.35">
      <c r="A38" s="40" t="s">
        <v>72</v>
      </c>
      <c r="B38" s="72"/>
      <c r="C38" s="43" t="str">
        <f t="shared" ref="C38:C46" si="37">IF(AND(AD38&gt;1, AE38&gt;0, AF38&gt;0, AG38&gt;0, AH38&gt;4), "YES", "")</f>
        <v/>
      </c>
      <c r="D38" s="18">
        <v>1</v>
      </c>
      <c r="E38" s="44"/>
      <c r="F38" s="45"/>
      <c r="G38" s="45"/>
      <c r="H38" s="45"/>
      <c r="I38" s="45"/>
      <c r="J38" s="45">
        <v>1</v>
      </c>
      <c r="K38" s="45"/>
      <c r="L38" s="45">
        <v>2</v>
      </c>
      <c r="M38" s="45"/>
      <c r="N38" s="45"/>
      <c r="O38" s="45"/>
      <c r="P38" s="45"/>
      <c r="Q38" s="45"/>
      <c r="R38" s="45"/>
      <c r="S38" s="46"/>
      <c r="T38" s="46"/>
      <c r="U38" s="46"/>
      <c r="V38" s="46"/>
      <c r="W38" s="46"/>
      <c r="X38" s="47">
        <f t="shared" ref="X38:X46" si="38">SUM(Y38:AC38)</f>
        <v>3</v>
      </c>
      <c r="Y38" s="48">
        <f t="shared" ref="Y38:Y46" si="39">SMALL(E38:W38,1)</f>
        <v>1</v>
      </c>
      <c r="Z38" s="48">
        <f t="shared" ref="Z38:Z46" si="40">IF(COUNT(E38:W38)&lt;2,"0",SMALL(E38:W38,2))</f>
        <v>2</v>
      </c>
      <c r="AA38" s="48" t="str">
        <f t="shared" ref="AA38:AA46" si="41">IF(COUNT(E38:W38)&lt;3,"0",SMALL(E38:W38,3))</f>
        <v>0</v>
      </c>
      <c r="AB38" s="48" t="str">
        <f t="shared" ref="AB38:AB46" si="42">IF(COUNT(E38:W38)&lt;4,"0",SMALL(E38:W38,4))</f>
        <v>0</v>
      </c>
      <c r="AC38" s="49" t="str">
        <f t="shared" ref="AC38:AC46" si="43">IF(COUNT(E38:W38)&lt;5,"0",SMALL(E38:W38,5))</f>
        <v>0</v>
      </c>
      <c r="AD38" s="49">
        <f t="shared" ref="AD38:AD46" si="44">COUNT(O38,Q38,S38,T38,U38)</f>
        <v>0</v>
      </c>
      <c r="AE38" s="49">
        <f t="shared" ref="AE38:AE46" si="45">COUNT(I38,O38,Q38,T38,U38,W38)</f>
        <v>0</v>
      </c>
      <c r="AF38" s="49">
        <f t="shared" ref="AF38:AF46" si="46">COUNT(F38,G38,H38,J38,K38,P38,S38,V38)</f>
        <v>1</v>
      </c>
      <c r="AG38" s="49">
        <f t="shared" ref="AG38:AG46" si="47">COUNT(D38,E38,L38,M38,N38,R38)</f>
        <v>2</v>
      </c>
      <c r="AH38" s="50">
        <f t="shared" ref="AH38:AH46" si="48">COUNT(D38:W38)</f>
        <v>3</v>
      </c>
    </row>
    <row r="39" spans="1:34" ht="15.75" customHeight="1" x14ac:dyDescent="0.35">
      <c r="A39" s="15" t="s">
        <v>78</v>
      </c>
      <c r="B39" s="71"/>
      <c r="C39" s="17" t="str">
        <f t="shared" si="37"/>
        <v/>
      </c>
      <c r="D39" s="18">
        <v>2</v>
      </c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38"/>
        <v>#NUM!</v>
      </c>
      <c r="Y39" s="22" t="e">
        <f t="shared" si="39"/>
        <v>#NUM!</v>
      </c>
      <c r="Z39" s="22" t="str">
        <f t="shared" si="40"/>
        <v>0</v>
      </c>
      <c r="AA39" s="22" t="str">
        <f t="shared" si="41"/>
        <v>0</v>
      </c>
      <c r="AB39" s="22" t="str">
        <f t="shared" si="42"/>
        <v>0</v>
      </c>
      <c r="AC39" s="23" t="str">
        <f t="shared" si="43"/>
        <v>0</v>
      </c>
      <c r="AD39" s="23">
        <f t="shared" si="44"/>
        <v>0</v>
      </c>
      <c r="AE39" s="23">
        <f t="shared" si="45"/>
        <v>0</v>
      </c>
      <c r="AF39" s="23">
        <f t="shared" si="46"/>
        <v>0</v>
      </c>
      <c r="AG39" s="23">
        <f t="shared" si="47"/>
        <v>1</v>
      </c>
      <c r="AH39" s="24">
        <f t="shared" si="48"/>
        <v>1</v>
      </c>
    </row>
    <row r="40" spans="1:34" ht="15.75" customHeight="1" x14ac:dyDescent="0.35">
      <c r="A40" s="15" t="s">
        <v>90</v>
      </c>
      <c r="B40" s="71"/>
      <c r="C40" s="17" t="str">
        <f t="shared" si="37"/>
        <v/>
      </c>
      <c r="D40" s="18"/>
      <c r="E40" s="18">
        <v>1</v>
      </c>
      <c r="F40" s="19">
        <v>1</v>
      </c>
      <c r="G40" s="19">
        <v>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>
        <f t="shared" si="38"/>
        <v>4</v>
      </c>
      <c r="Y40" s="22">
        <f t="shared" si="39"/>
        <v>1</v>
      </c>
      <c r="Z40" s="22">
        <f t="shared" si="40"/>
        <v>1</v>
      </c>
      <c r="AA40" s="22">
        <f t="shared" si="41"/>
        <v>2</v>
      </c>
      <c r="AB40" s="22" t="str">
        <f t="shared" si="42"/>
        <v>0</v>
      </c>
      <c r="AC40" s="23" t="str">
        <f t="shared" si="43"/>
        <v>0</v>
      </c>
      <c r="AD40" s="23">
        <f t="shared" si="44"/>
        <v>0</v>
      </c>
      <c r="AE40" s="23">
        <f t="shared" si="45"/>
        <v>0</v>
      </c>
      <c r="AF40" s="23">
        <f t="shared" si="46"/>
        <v>2</v>
      </c>
      <c r="AG40" s="23">
        <f t="shared" si="47"/>
        <v>1</v>
      </c>
      <c r="AH40" s="24">
        <f t="shared" si="48"/>
        <v>3</v>
      </c>
    </row>
    <row r="41" spans="1:34" ht="15.75" customHeight="1" x14ac:dyDescent="0.35">
      <c r="A41" s="15" t="s">
        <v>112</v>
      </c>
      <c r="B41" s="71"/>
      <c r="C41" s="17" t="str">
        <f t="shared" si="37"/>
        <v/>
      </c>
      <c r="D41" s="18"/>
      <c r="E41" s="18"/>
      <c r="F41" s="19"/>
      <c r="G41" s="19">
        <v>1</v>
      </c>
      <c r="H41" s="19"/>
      <c r="I41" s="19"/>
      <c r="J41" s="19"/>
      <c r="K41" s="19"/>
      <c r="L41" s="19">
        <v>1</v>
      </c>
      <c r="M41" s="19"/>
      <c r="N41" s="19"/>
      <c r="O41" s="19"/>
      <c r="P41" s="19"/>
      <c r="Q41" s="19"/>
      <c r="R41" s="19"/>
      <c r="S41" s="20"/>
      <c r="T41" s="20"/>
      <c r="U41" s="20"/>
      <c r="V41" s="20"/>
      <c r="W41" s="20"/>
      <c r="X41" s="21">
        <f t="shared" si="38"/>
        <v>2</v>
      </c>
      <c r="Y41" s="22">
        <f t="shared" si="39"/>
        <v>1</v>
      </c>
      <c r="Z41" s="22">
        <f t="shared" si="40"/>
        <v>1</v>
      </c>
      <c r="AA41" s="22" t="str">
        <f t="shared" si="41"/>
        <v>0</v>
      </c>
      <c r="AB41" s="22" t="str">
        <f t="shared" si="42"/>
        <v>0</v>
      </c>
      <c r="AC41" s="23" t="str">
        <f t="shared" si="43"/>
        <v>0</v>
      </c>
      <c r="AD41" s="23">
        <f t="shared" si="44"/>
        <v>0</v>
      </c>
      <c r="AE41" s="23">
        <f t="shared" si="45"/>
        <v>0</v>
      </c>
      <c r="AF41" s="23">
        <f t="shared" si="46"/>
        <v>1</v>
      </c>
      <c r="AG41" s="23">
        <f t="shared" si="47"/>
        <v>1</v>
      </c>
      <c r="AH41" s="24">
        <f t="shared" si="48"/>
        <v>2</v>
      </c>
    </row>
    <row r="42" spans="1:34" ht="15.75" customHeight="1" x14ac:dyDescent="0.35">
      <c r="A42" s="40"/>
      <c r="B42" s="72"/>
      <c r="C42" s="17" t="str">
        <f t="shared" si="37"/>
        <v/>
      </c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  <c r="T42" s="20"/>
      <c r="U42" s="20"/>
      <c r="V42" s="20"/>
      <c r="W42" s="25"/>
      <c r="X42" s="21" t="e">
        <f t="shared" si="38"/>
        <v>#NUM!</v>
      </c>
      <c r="Y42" s="22" t="e">
        <f t="shared" si="39"/>
        <v>#NUM!</v>
      </c>
      <c r="Z42" s="22" t="str">
        <f t="shared" si="40"/>
        <v>0</v>
      </c>
      <c r="AA42" s="22" t="str">
        <f t="shared" si="41"/>
        <v>0</v>
      </c>
      <c r="AB42" s="22" t="str">
        <f t="shared" si="42"/>
        <v>0</v>
      </c>
      <c r="AC42" s="23" t="str">
        <f t="shared" si="43"/>
        <v>0</v>
      </c>
      <c r="AD42" s="23">
        <f t="shared" si="44"/>
        <v>0</v>
      </c>
      <c r="AE42" s="23">
        <f t="shared" si="45"/>
        <v>0</v>
      </c>
      <c r="AF42" s="23">
        <f t="shared" si="46"/>
        <v>0</v>
      </c>
      <c r="AG42" s="23">
        <f t="shared" si="47"/>
        <v>0</v>
      </c>
      <c r="AH42" s="24">
        <f t="shared" si="48"/>
        <v>0</v>
      </c>
    </row>
    <row r="43" spans="1:34" ht="15.75" customHeight="1" x14ac:dyDescent="0.35">
      <c r="A43" s="41"/>
      <c r="B43" s="73"/>
      <c r="C43" s="17" t="str">
        <f t="shared" si="37"/>
        <v/>
      </c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20"/>
      <c r="U43" s="20"/>
      <c r="V43" s="20"/>
      <c r="W43" s="25"/>
      <c r="X43" s="21" t="e">
        <f t="shared" si="38"/>
        <v>#NUM!</v>
      </c>
      <c r="Y43" s="22" t="e">
        <f t="shared" si="39"/>
        <v>#NUM!</v>
      </c>
      <c r="Z43" s="22" t="str">
        <f t="shared" si="40"/>
        <v>0</v>
      </c>
      <c r="AA43" s="22" t="str">
        <f t="shared" si="41"/>
        <v>0</v>
      </c>
      <c r="AB43" s="22" t="str">
        <f t="shared" si="42"/>
        <v>0</v>
      </c>
      <c r="AC43" s="23" t="str">
        <f t="shared" si="43"/>
        <v>0</v>
      </c>
      <c r="AD43" s="23">
        <f t="shared" si="44"/>
        <v>0</v>
      </c>
      <c r="AE43" s="23">
        <f t="shared" si="45"/>
        <v>0</v>
      </c>
      <c r="AF43" s="23">
        <f t="shared" si="46"/>
        <v>0</v>
      </c>
      <c r="AG43" s="23">
        <f t="shared" si="47"/>
        <v>0</v>
      </c>
      <c r="AH43" s="24">
        <f t="shared" si="48"/>
        <v>0</v>
      </c>
    </row>
    <row r="44" spans="1:34" ht="15.75" customHeight="1" x14ac:dyDescent="0.35">
      <c r="A44" s="42"/>
      <c r="B44" s="73"/>
      <c r="C44" s="17" t="str">
        <f t="shared" si="37"/>
        <v/>
      </c>
      <c r="D44" s="18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38"/>
        <v>#NUM!</v>
      </c>
      <c r="Y44" s="22" t="e">
        <f t="shared" si="39"/>
        <v>#NUM!</v>
      </c>
      <c r="Z44" s="22" t="str">
        <f t="shared" si="40"/>
        <v>0</v>
      </c>
      <c r="AA44" s="22" t="str">
        <f t="shared" si="41"/>
        <v>0</v>
      </c>
      <c r="AB44" s="22" t="str">
        <f t="shared" si="42"/>
        <v>0</v>
      </c>
      <c r="AC44" s="23" t="str">
        <f t="shared" si="43"/>
        <v>0</v>
      </c>
      <c r="AD44" s="23">
        <f t="shared" si="44"/>
        <v>0</v>
      </c>
      <c r="AE44" s="23">
        <f t="shared" si="45"/>
        <v>0</v>
      </c>
      <c r="AF44" s="23">
        <f t="shared" si="46"/>
        <v>0</v>
      </c>
      <c r="AG44" s="23">
        <f t="shared" si="47"/>
        <v>0</v>
      </c>
      <c r="AH44" s="24">
        <f t="shared" si="48"/>
        <v>0</v>
      </c>
    </row>
    <row r="45" spans="1:34" ht="15.75" customHeight="1" x14ac:dyDescent="0.35">
      <c r="A45" s="42"/>
      <c r="B45" s="73"/>
      <c r="C45" s="17" t="str">
        <f t="shared" si="37"/>
        <v/>
      </c>
      <c r="D45" s="18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 t="e">
        <f t="shared" si="38"/>
        <v>#NUM!</v>
      </c>
      <c r="Y45" s="22" t="e">
        <f t="shared" si="39"/>
        <v>#NUM!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0</v>
      </c>
      <c r="AG45" s="23">
        <f t="shared" si="47"/>
        <v>0</v>
      </c>
      <c r="AH45" s="24">
        <f t="shared" si="48"/>
        <v>0</v>
      </c>
    </row>
    <row r="46" spans="1:34" ht="15.75" customHeight="1" thickBot="1" x14ac:dyDescent="0.4">
      <c r="A46" s="15"/>
      <c r="B46" s="71"/>
      <c r="C46" s="17" t="str">
        <f t="shared" si="37"/>
        <v/>
      </c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1" t="e">
        <f t="shared" si="38"/>
        <v>#NUM!</v>
      </c>
      <c r="Y46" s="22" t="e">
        <f t="shared" si="39"/>
        <v>#NUM!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0</v>
      </c>
      <c r="AH46" s="24">
        <f t="shared" si="48"/>
        <v>0</v>
      </c>
    </row>
    <row r="47" spans="1:34" ht="15.75" customHeight="1" x14ac:dyDescent="0.3">
      <c r="A47" s="121" t="s">
        <v>31</v>
      </c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4"/>
    </row>
    <row r="48" spans="1:34" ht="15.75" customHeight="1" x14ac:dyDescent="0.35">
      <c r="A48" s="15" t="s">
        <v>113</v>
      </c>
      <c r="B48" s="71"/>
      <c r="C48" s="17" t="str">
        <f t="shared" ref="C48:C55" si="49">IF(AND(AD48&gt;1, AE48&gt;0, AF48&gt;0, AG48&gt;0, AH48&gt;4), "YES", "")</f>
        <v/>
      </c>
      <c r="D48" s="18"/>
      <c r="E48" s="18"/>
      <c r="F48" s="19"/>
      <c r="G48" s="19">
        <v>1</v>
      </c>
      <c r="H48" s="19"/>
      <c r="I48" s="19"/>
      <c r="J48" s="19">
        <v>1</v>
      </c>
      <c r="K48" s="19"/>
      <c r="L48" s="19"/>
      <c r="M48" s="19"/>
      <c r="N48" s="19"/>
      <c r="O48" s="19"/>
      <c r="P48" s="19"/>
      <c r="Q48" s="19"/>
      <c r="R48" s="19"/>
      <c r="S48" s="20"/>
      <c r="T48" s="20"/>
      <c r="U48" s="20"/>
      <c r="V48" s="20"/>
      <c r="W48" s="20"/>
      <c r="X48" s="21">
        <f t="shared" ref="X48:X55" si="50">SUM(Y48:AC48)</f>
        <v>2</v>
      </c>
      <c r="Y48" s="22">
        <f t="shared" ref="Y48:Y55" si="51">SMALL(E48:W48,1)</f>
        <v>1</v>
      </c>
      <c r="Z48" s="22">
        <f t="shared" ref="Z48:Z55" si="52">IF(COUNT(E48:W48)&lt;2,"0",SMALL(E48:W48,2))</f>
        <v>1</v>
      </c>
      <c r="AA48" s="22" t="str">
        <f t="shared" ref="AA48:AA55" si="53">IF(COUNT(E48:W48)&lt;3,"0",SMALL(E48:W48,3))</f>
        <v>0</v>
      </c>
      <c r="AB48" s="22" t="str">
        <f t="shared" ref="AB48:AB55" si="54">IF(COUNT(E48:W48)&lt;4,"0",SMALL(E48:W48,4))</f>
        <v>0</v>
      </c>
      <c r="AC48" s="23" t="str">
        <f t="shared" ref="AC48:AC55" si="55">IF(COUNT(E48:W48)&lt;5,"0",SMALL(E48:W48,5))</f>
        <v>0</v>
      </c>
      <c r="AD48" s="23">
        <f t="shared" ref="AD48:AD55" si="56">COUNT(O48,Q48,S48,T48,U48)</f>
        <v>0</v>
      </c>
      <c r="AE48" s="23">
        <f t="shared" ref="AE48:AE55" si="57">COUNT(I48,O48,Q48,T48,U48,W48)</f>
        <v>0</v>
      </c>
      <c r="AF48" s="23">
        <f t="shared" ref="AF48:AF55" si="58">COUNT(F48,G48,H48,J48,K48,P48,S48,V48)</f>
        <v>2</v>
      </c>
      <c r="AG48" s="23">
        <f t="shared" ref="AG48:AG55" si="59">COUNT(D48,E48,L48,M48,N48,R48)</f>
        <v>0</v>
      </c>
      <c r="AH48" s="24">
        <f t="shared" ref="AH48:AH55" si="60">COUNT(D48:W48)</f>
        <v>2</v>
      </c>
    </row>
    <row r="49" spans="1:34" ht="15.75" customHeight="1" x14ac:dyDescent="0.35">
      <c r="A49" s="15" t="s">
        <v>115</v>
      </c>
      <c r="B49" s="71"/>
      <c r="C49" s="17" t="str">
        <f t="shared" si="49"/>
        <v/>
      </c>
      <c r="D49" s="18"/>
      <c r="E49" s="18"/>
      <c r="F49" s="19"/>
      <c r="G49" s="19">
        <v>2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20"/>
      <c r="U49" s="20"/>
      <c r="V49" s="20"/>
      <c r="W49" s="20"/>
      <c r="X49" s="21">
        <f t="shared" si="50"/>
        <v>2</v>
      </c>
      <c r="Y49" s="22">
        <f t="shared" si="51"/>
        <v>2</v>
      </c>
      <c r="Z49" s="22" t="str">
        <f t="shared" si="52"/>
        <v>0</v>
      </c>
      <c r="AA49" s="22" t="str">
        <f t="shared" si="53"/>
        <v>0</v>
      </c>
      <c r="AB49" s="22" t="str">
        <f t="shared" si="54"/>
        <v>0</v>
      </c>
      <c r="AC49" s="23" t="str">
        <f t="shared" si="55"/>
        <v>0</v>
      </c>
      <c r="AD49" s="23">
        <f t="shared" si="56"/>
        <v>0</v>
      </c>
      <c r="AE49" s="23">
        <f t="shared" si="57"/>
        <v>0</v>
      </c>
      <c r="AF49" s="23">
        <f t="shared" si="58"/>
        <v>1</v>
      </c>
      <c r="AG49" s="23">
        <f t="shared" si="59"/>
        <v>0</v>
      </c>
      <c r="AH49" s="24">
        <f t="shared" si="60"/>
        <v>1</v>
      </c>
    </row>
    <row r="50" spans="1:34" ht="15.75" customHeight="1" x14ac:dyDescent="0.35">
      <c r="A50" s="15"/>
      <c r="B50" s="71"/>
      <c r="C50" s="17" t="str">
        <f t="shared" si="49"/>
        <v/>
      </c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20"/>
      <c r="U50" s="20"/>
      <c r="V50" s="20"/>
      <c r="W50" s="20"/>
      <c r="X50" s="21" t="e">
        <f t="shared" si="50"/>
        <v>#NUM!</v>
      </c>
      <c r="Y50" s="22" t="e">
        <f t="shared" si="51"/>
        <v>#NUM!</v>
      </c>
      <c r="Z50" s="22" t="str">
        <f t="shared" si="52"/>
        <v>0</v>
      </c>
      <c r="AA50" s="22" t="str">
        <f t="shared" si="53"/>
        <v>0</v>
      </c>
      <c r="AB50" s="22" t="str">
        <f t="shared" si="54"/>
        <v>0</v>
      </c>
      <c r="AC50" s="23" t="str">
        <f t="shared" si="55"/>
        <v>0</v>
      </c>
      <c r="AD50" s="23">
        <f t="shared" si="56"/>
        <v>0</v>
      </c>
      <c r="AE50" s="23">
        <f t="shared" si="57"/>
        <v>0</v>
      </c>
      <c r="AF50" s="23">
        <f t="shared" si="58"/>
        <v>0</v>
      </c>
      <c r="AG50" s="23">
        <f t="shared" si="59"/>
        <v>0</v>
      </c>
      <c r="AH50" s="24">
        <f t="shared" si="60"/>
        <v>0</v>
      </c>
    </row>
    <row r="51" spans="1:34" ht="15.75" customHeight="1" x14ac:dyDescent="0.35">
      <c r="A51" s="15"/>
      <c r="B51" s="71"/>
      <c r="C51" s="17" t="str">
        <f t="shared" si="49"/>
        <v/>
      </c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20"/>
      <c r="X51" s="21" t="e">
        <f t="shared" si="50"/>
        <v>#NUM!</v>
      </c>
      <c r="Y51" s="22" t="e">
        <f t="shared" si="51"/>
        <v>#NUM!</v>
      </c>
      <c r="Z51" s="22" t="str">
        <f t="shared" si="52"/>
        <v>0</v>
      </c>
      <c r="AA51" s="22" t="str">
        <f t="shared" si="53"/>
        <v>0</v>
      </c>
      <c r="AB51" s="22" t="str">
        <f t="shared" si="54"/>
        <v>0</v>
      </c>
      <c r="AC51" s="23" t="str">
        <f t="shared" si="55"/>
        <v>0</v>
      </c>
      <c r="AD51" s="23">
        <f t="shared" si="56"/>
        <v>0</v>
      </c>
      <c r="AE51" s="23">
        <f t="shared" si="57"/>
        <v>0</v>
      </c>
      <c r="AF51" s="23">
        <f t="shared" si="58"/>
        <v>0</v>
      </c>
      <c r="AG51" s="23">
        <f t="shared" si="59"/>
        <v>0</v>
      </c>
      <c r="AH51" s="24">
        <f t="shared" si="60"/>
        <v>0</v>
      </c>
    </row>
    <row r="52" spans="1:34" ht="15.75" customHeight="1" x14ac:dyDescent="0.35">
      <c r="A52" s="15"/>
      <c r="B52" s="71"/>
      <c r="C52" s="17" t="str">
        <f t="shared" si="49"/>
        <v/>
      </c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20"/>
      <c r="U52" s="20"/>
      <c r="V52" s="20"/>
      <c r="W52" s="20"/>
      <c r="X52" s="21" t="e">
        <f t="shared" si="50"/>
        <v>#NUM!</v>
      </c>
      <c r="Y52" s="22" t="e">
        <f t="shared" si="51"/>
        <v>#NUM!</v>
      </c>
      <c r="Z52" s="22" t="str">
        <f t="shared" si="52"/>
        <v>0</v>
      </c>
      <c r="AA52" s="22" t="str">
        <f t="shared" si="53"/>
        <v>0</v>
      </c>
      <c r="AB52" s="22" t="str">
        <f t="shared" si="54"/>
        <v>0</v>
      </c>
      <c r="AC52" s="23" t="str">
        <f t="shared" si="55"/>
        <v>0</v>
      </c>
      <c r="AD52" s="23">
        <f t="shared" si="56"/>
        <v>0</v>
      </c>
      <c r="AE52" s="23">
        <f t="shared" si="57"/>
        <v>0</v>
      </c>
      <c r="AF52" s="23">
        <f t="shared" si="58"/>
        <v>0</v>
      </c>
      <c r="AG52" s="23">
        <f t="shared" si="59"/>
        <v>0</v>
      </c>
      <c r="AH52" s="24">
        <f t="shared" si="60"/>
        <v>0</v>
      </c>
    </row>
    <row r="53" spans="1:34" ht="15.75" customHeight="1" x14ac:dyDescent="0.35">
      <c r="A53" s="15"/>
      <c r="B53" s="71"/>
      <c r="C53" s="17" t="str">
        <f t="shared" si="49"/>
        <v/>
      </c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50"/>
        <v>#NUM!</v>
      </c>
      <c r="Y53" s="22" t="e">
        <f t="shared" si="51"/>
        <v>#NUM!</v>
      </c>
      <c r="Z53" s="22" t="str">
        <f t="shared" si="52"/>
        <v>0</v>
      </c>
      <c r="AA53" s="22" t="str">
        <f t="shared" si="53"/>
        <v>0</v>
      </c>
      <c r="AB53" s="22" t="str">
        <f t="shared" si="54"/>
        <v>0</v>
      </c>
      <c r="AC53" s="23" t="str">
        <f t="shared" si="55"/>
        <v>0</v>
      </c>
      <c r="AD53" s="23">
        <f t="shared" si="56"/>
        <v>0</v>
      </c>
      <c r="AE53" s="23">
        <f t="shared" si="57"/>
        <v>0</v>
      </c>
      <c r="AF53" s="23">
        <f t="shared" si="58"/>
        <v>0</v>
      </c>
      <c r="AG53" s="23">
        <f t="shared" si="59"/>
        <v>0</v>
      </c>
      <c r="AH53" s="24">
        <f t="shared" si="60"/>
        <v>0</v>
      </c>
    </row>
    <row r="54" spans="1:34" ht="15.75" customHeight="1" x14ac:dyDescent="0.35">
      <c r="A54" s="15"/>
      <c r="B54" s="71"/>
      <c r="C54" s="17" t="str">
        <f t="shared" si="49"/>
        <v/>
      </c>
      <c r="D54" s="18"/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20"/>
      <c r="U54" s="20"/>
      <c r="V54" s="20"/>
      <c r="W54" s="20"/>
      <c r="X54" s="21" t="e">
        <f t="shared" si="50"/>
        <v>#NUM!</v>
      </c>
      <c r="Y54" s="22" t="e">
        <f t="shared" si="51"/>
        <v>#NUM!</v>
      </c>
      <c r="Z54" s="22" t="str">
        <f t="shared" si="52"/>
        <v>0</v>
      </c>
      <c r="AA54" s="22" t="str">
        <f t="shared" si="53"/>
        <v>0</v>
      </c>
      <c r="AB54" s="22" t="str">
        <f t="shared" si="54"/>
        <v>0</v>
      </c>
      <c r="AC54" s="23" t="str">
        <f t="shared" si="55"/>
        <v>0</v>
      </c>
      <c r="AD54" s="23">
        <f t="shared" si="56"/>
        <v>0</v>
      </c>
      <c r="AE54" s="23">
        <f t="shared" si="57"/>
        <v>0</v>
      </c>
      <c r="AF54" s="23">
        <f t="shared" si="58"/>
        <v>0</v>
      </c>
      <c r="AG54" s="23">
        <f t="shared" si="59"/>
        <v>0</v>
      </c>
      <c r="AH54" s="24">
        <f t="shared" si="60"/>
        <v>0</v>
      </c>
    </row>
    <row r="55" spans="1:34" ht="15.75" customHeight="1" thickBot="1" x14ac:dyDescent="0.4">
      <c r="A55" s="15"/>
      <c r="B55" s="71"/>
      <c r="C55" s="17" t="str">
        <f t="shared" si="49"/>
        <v/>
      </c>
      <c r="D55" s="18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20"/>
      <c r="U55" s="20"/>
      <c r="V55" s="20"/>
      <c r="W55" s="20"/>
      <c r="X55" s="21" t="e">
        <f t="shared" si="50"/>
        <v>#NUM!</v>
      </c>
      <c r="Y55" s="22" t="e">
        <f t="shared" si="51"/>
        <v>#NUM!</v>
      </c>
      <c r="Z55" s="22" t="str">
        <f t="shared" si="52"/>
        <v>0</v>
      </c>
      <c r="AA55" s="22" t="str">
        <f t="shared" si="53"/>
        <v>0</v>
      </c>
      <c r="AB55" s="22" t="str">
        <f t="shared" si="54"/>
        <v>0</v>
      </c>
      <c r="AC55" s="23" t="str">
        <f t="shared" si="55"/>
        <v>0</v>
      </c>
      <c r="AD55" s="23">
        <f t="shared" si="56"/>
        <v>0</v>
      </c>
      <c r="AE55" s="23">
        <f t="shared" si="57"/>
        <v>0</v>
      </c>
      <c r="AF55" s="23">
        <f t="shared" si="58"/>
        <v>0</v>
      </c>
      <c r="AG55" s="23">
        <f t="shared" si="59"/>
        <v>0</v>
      </c>
      <c r="AH55" s="24">
        <f t="shared" si="60"/>
        <v>0</v>
      </c>
    </row>
    <row r="56" spans="1:34" ht="15.75" customHeight="1" x14ac:dyDescent="0.3">
      <c r="A56" s="121" t="s">
        <v>32</v>
      </c>
      <c r="B56" s="122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4"/>
    </row>
    <row r="57" spans="1:34" ht="15.75" customHeight="1" x14ac:dyDescent="0.35">
      <c r="A57" s="15"/>
      <c r="B57" s="71"/>
      <c r="C57" s="17" t="str">
        <f t="shared" ref="C57:C62" si="61">IF(AND(AD57&gt;1, AE57&gt;0, AF57&gt;0, AG57&gt;0, AH57&gt;4), "YES", "")</f>
        <v/>
      </c>
      <c r="D57" s="18"/>
      <c r="E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 t="e">
        <f t="shared" ref="X57:X62" si="62">SUM(Y57:AC57)</f>
        <v>#NUM!</v>
      </c>
      <c r="Y57" s="22" t="e">
        <f t="shared" ref="Y57:Y62" si="63">SMALL(E57:W57,1)</f>
        <v>#NUM!</v>
      </c>
      <c r="Z57" s="22" t="str">
        <f t="shared" ref="Z57:Z62" si="64">IF(COUNT(E57:W57)&lt;2,"0",SMALL(E57:W57,2))</f>
        <v>0</v>
      </c>
      <c r="AA57" s="22" t="str">
        <f t="shared" ref="AA57:AA62" si="65">IF(COUNT(E57:W57)&lt;3,"0",SMALL(E57:W57,3))</f>
        <v>0</v>
      </c>
      <c r="AB57" s="22" t="str">
        <f t="shared" ref="AB57:AB62" si="66">IF(COUNT(E57:W57)&lt;4,"0",SMALL(E57:W57,4))</f>
        <v>0</v>
      </c>
      <c r="AC57" s="23" t="str">
        <f t="shared" ref="AC57:AC62" si="67">IF(COUNT(E57:W57)&lt;5,"0",SMALL(E57:W57,5))</f>
        <v>0</v>
      </c>
      <c r="AD57" s="23">
        <f t="shared" ref="AD57:AD62" si="68">COUNT(O57,Q57,S57,T57,U57)</f>
        <v>0</v>
      </c>
      <c r="AE57" s="23">
        <f t="shared" ref="AE57:AE62" si="69">COUNT(I57,O57,Q57,T57,U57,W57)</f>
        <v>0</v>
      </c>
      <c r="AF57" s="23">
        <f t="shared" ref="AF57:AF62" si="70">COUNT(F57,G57,H57,J57,K57,P57,S57,V57)</f>
        <v>0</v>
      </c>
      <c r="AG57" s="23">
        <f t="shared" ref="AG57:AG62" si="71">COUNT(D57,E57,L57,M57,N57,R57)</f>
        <v>0</v>
      </c>
      <c r="AH57" s="24">
        <f t="shared" ref="AH57:AH62" si="72">COUNT(D57:W57)</f>
        <v>0</v>
      </c>
    </row>
    <row r="58" spans="1:34" ht="15.75" customHeight="1" x14ac:dyDescent="0.35">
      <c r="A58" s="15"/>
      <c r="B58" s="71"/>
      <c r="C58" s="17" t="str">
        <f t="shared" si="61"/>
        <v/>
      </c>
      <c r="D58" s="18"/>
      <c r="E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 t="e">
        <f t="shared" si="62"/>
        <v>#NUM!</v>
      </c>
      <c r="Y58" s="22" t="e">
        <f t="shared" si="63"/>
        <v>#NUM!</v>
      </c>
      <c r="Z58" s="22" t="str">
        <f t="shared" si="64"/>
        <v>0</v>
      </c>
      <c r="AA58" s="22" t="str">
        <f t="shared" si="65"/>
        <v>0</v>
      </c>
      <c r="AB58" s="22" t="str">
        <f t="shared" si="66"/>
        <v>0</v>
      </c>
      <c r="AC58" s="23" t="str">
        <f t="shared" si="67"/>
        <v>0</v>
      </c>
      <c r="AD58" s="23">
        <f t="shared" si="68"/>
        <v>0</v>
      </c>
      <c r="AE58" s="23">
        <f t="shared" si="69"/>
        <v>0</v>
      </c>
      <c r="AF58" s="23">
        <f t="shared" si="70"/>
        <v>0</v>
      </c>
      <c r="AG58" s="23">
        <f t="shared" si="71"/>
        <v>0</v>
      </c>
      <c r="AH58" s="24">
        <f t="shared" si="72"/>
        <v>0</v>
      </c>
    </row>
    <row r="59" spans="1:34" ht="15.75" customHeight="1" x14ac:dyDescent="0.35">
      <c r="A59" s="15"/>
      <c r="B59" s="71"/>
      <c r="C59" s="17" t="str">
        <f t="shared" si="61"/>
        <v/>
      </c>
      <c r="D59" s="18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 t="e">
        <f t="shared" si="62"/>
        <v>#NUM!</v>
      </c>
      <c r="Y59" s="22" t="e">
        <f t="shared" si="63"/>
        <v>#NUM!</v>
      </c>
      <c r="Z59" s="22" t="str">
        <f t="shared" si="64"/>
        <v>0</v>
      </c>
      <c r="AA59" s="22" t="str">
        <f t="shared" si="65"/>
        <v>0</v>
      </c>
      <c r="AB59" s="22" t="str">
        <f t="shared" si="66"/>
        <v>0</v>
      </c>
      <c r="AC59" s="23" t="str">
        <f t="shared" si="67"/>
        <v>0</v>
      </c>
      <c r="AD59" s="23">
        <f t="shared" si="68"/>
        <v>0</v>
      </c>
      <c r="AE59" s="23">
        <f t="shared" si="69"/>
        <v>0</v>
      </c>
      <c r="AF59" s="23">
        <f t="shared" si="70"/>
        <v>0</v>
      </c>
      <c r="AG59" s="23">
        <f t="shared" si="71"/>
        <v>0</v>
      </c>
      <c r="AH59" s="24">
        <f t="shared" si="72"/>
        <v>0</v>
      </c>
    </row>
    <row r="60" spans="1:34" ht="15.75" customHeight="1" x14ac:dyDescent="0.35">
      <c r="A60" s="15"/>
      <c r="B60" s="71"/>
      <c r="C60" s="17" t="str">
        <f t="shared" si="61"/>
        <v/>
      </c>
      <c r="D60" s="18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62"/>
        <v>#NUM!</v>
      </c>
      <c r="Y60" s="22" t="e">
        <f t="shared" si="63"/>
        <v>#NUM!</v>
      </c>
      <c r="Z60" s="22" t="str">
        <f t="shared" si="64"/>
        <v>0</v>
      </c>
      <c r="AA60" s="22" t="str">
        <f t="shared" si="65"/>
        <v>0</v>
      </c>
      <c r="AB60" s="22" t="str">
        <f t="shared" si="66"/>
        <v>0</v>
      </c>
      <c r="AC60" s="23" t="str">
        <f t="shared" si="67"/>
        <v>0</v>
      </c>
      <c r="AD60" s="23">
        <f t="shared" si="68"/>
        <v>0</v>
      </c>
      <c r="AE60" s="23">
        <f t="shared" si="69"/>
        <v>0</v>
      </c>
      <c r="AF60" s="23">
        <f t="shared" si="70"/>
        <v>0</v>
      </c>
      <c r="AG60" s="23">
        <f t="shared" si="71"/>
        <v>0</v>
      </c>
      <c r="AH60" s="24">
        <f t="shared" si="72"/>
        <v>0</v>
      </c>
    </row>
    <row r="61" spans="1:34" ht="15.75" customHeight="1" x14ac:dyDescent="0.35">
      <c r="A61" s="15"/>
      <c r="B61" s="71"/>
      <c r="C61" s="17" t="str">
        <f t="shared" si="61"/>
        <v/>
      </c>
      <c r="D61" s="18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62"/>
        <v>#NUM!</v>
      </c>
      <c r="Y61" s="22" t="e">
        <f t="shared" si="63"/>
        <v>#NUM!</v>
      </c>
      <c r="Z61" s="22" t="str">
        <f t="shared" si="64"/>
        <v>0</v>
      </c>
      <c r="AA61" s="22" t="str">
        <f t="shared" si="65"/>
        <v>0</v>
      </c>
      <c r="AB61" s="22" t="str">
        <f t="shared" si="66"/>
        <v>0</v>
      </c>
      <c r="AC61" s="23" t="str">
        <f t="shared" si="67"/>
        <v>0</v>
      </c>
      <c r="AD61" s="23">
        <f t="shared" si="68"/>
        <v>0</v>
      </c>
      <c r="AE61" s="23">
        <f t="shared" si="69"/>
        <v>0</v>
      </c>
      <c r="AF61" s="23">
        <f t="shared" si="70"/>
        <v>0</v>
      </c>
      <c r="AG61" s="23">
        <f t="shared" si="71"/>
        <v>0</v>
      </c>
      <c r="AH61" s="24">
        <f t="shared" si="72"/>
        <v>0</v>
      </c>
    </row>
    <row r="62" spans="1:34" ht="15.75" customHeight="1" thickBot="1" x14ac:dyDescent="0.4">
      <c r="A62" s="51"/>
      <c r="B62" s="74"/>
      <c r="C62" s="52" t="str">
        <f t="shared" si="61"/>
        <v/>
      </c>
      <c r="D62" s="18"/>
      <c r="E62" s="53"/>
      <c r="F62" s="54"/>
      <c r="G62" s="54"/>
      <c r="H62" s="54"/>
      <c r="I62" s="54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56"/>
      <c r="U62" s="56"/>
      <c r="V62" s="56"/>
      <c r="W62" s="57"/>
      <c r="X62" s="26" t="e">
        <f t="shared" si="62"/>
        <v>#NUM!</v>
      </c>
      <c r="Y62" s="27" t="e">
        <f t="shared" si="63"/>
        <v>#NUM!</v>
      </c>
      <c r="Z62" s="27" t="str">
        <f t="shared" si="64"/>
        <v>0</v>
      </c>
      <c r="AA62" s="27" t="str">
        <f t="shared" si="65"/>
        <v>0</v>
      </c>
      <c r="AB62" s="27" t="str">
        <f t="shared" si="66"/>
        <v>0</v>
      </c>
      <c r="AC62" s="28" t="str">
        <f t="shared" si="67"/>
        <v>0</v>
      </c>
      <c r="AD62" s="28">
        <f t="shared" si="68"/>
        <v>0</v>
      </c>
      <c r="AE62" s="28">
        <f t="shared" si="69"/>
        <v>0</v>
      </c>
      <c r="AF62" s="28">
        <f t="shared" si="70"/>
        <v>0</v>
      </c>
      <c r="AG62" s="28">
        <f t="shared" si="71"/>
        <v>0</v>
      </c>
      <c r="AH62" s="29">
        <f t="shared" si="72"/>
        <v>0</v>
      </c>
    </row>
    <row r="63" spans="1:34" ht="15.75" customHeight="1" x14ac:dyDescent="0.35">
      <c r="A63" s="33"/>
      <c r="B63" s="33"/>
      <c r="C63" s="31"/>
      <c r="D63" s="31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4"/>
      <c r="X63" s="31"/>
      <c r="AH63" s="35"/>
    </row>
    <row r="64" spans="1:34" ht="15.75" customHeight="1" x14ac:dyDescent="0.35">
      <c r="A64" s="33"/>
      <c r="B64" s="33"/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4"/>
      <c r="X64" s="31"/>
      <c r="AH64" s="35"/>
    </row>
    <row r="65" spans="1:34" ht="15.75" customHeight="1" x14ac:dyDescent="0.35">
      <c r="C65" s="31"/>
      <c r="D65" s="31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4"/>
      <c r="X65" s="31"/>
      <c r="AH65" s="35"/>
    </row>
    <row r="66" spans="1:34" ht="15.75" customHeight="1" x14ac:dyDescent="0.35">
      <c r="C66" s="31"/>
      <c r="D66" s="31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4"/>
      <c r="X66" s="31"/>
      <c r="AH66" s="35"/>
    </row>
    <row r="67" spans="1:34" ht="15.75" customHeight="1" x14ac:dyDescent="0.35">
      <c r="A67" s="37"/>
      <c r="B67" s="37"/>
      <c r="C67" s="31"/>
      <c r="D67" s="31"/>
      <c r="E67" s="37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4"/>
      <c r="X67" s="31"/>
      <c r="AH67" s="35"/>
    </row>
    <row r="68" spans="1:34" ht="15.75" customHeight="1" x14ac:dyDescent="0.35">
      <c r="A68" s="37"/>
      <c r="B68" s="37"/>
      <c r="C68" s="31"/>
      <c r="D68" s="31"/>
      <c r="E68" s="37"/>
      <c r="J68" s="58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4"/>
      <c r="X68" s="31"/>
      <c r="AH68" s="35"/>
    </row>
    <row r="69" spans="1:34" ht="15.75" customHeight="1" x14ac:dyDescent="0.35">
      <c r="A69" s="37"/>
      <c r="B69" s="37"/>
      <c r="C69" s="31"/>
      <c r="D69" s="31"/>
      <c r="E69" s="37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4"/>
      <c r="X69" s="31"/>
      <c r="AH69" s="35"/>
    </row>
    <row r="70" spans="1:34" ht="15.75" customHeight="1" x14ac:dyDescent="0.35">
      <c r="A70" s="37"/>
      <c r="B70" s="37"/>
      <c r="C70" s="31"/>
      <c r="D70" s="31"/>
      <c r="E70" s="37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4"/>
      <c r="X70" s="31"/>
      <c r="AH70" s="35"/>
    </row>
    <row r="71" spans="1:34" ht="15.75" customHeight="1" x14ac:dyDescent="0.35">
      <c r="I71" s="59"/>
      <c r="X71" s="60"/>
      <c r="AH71" s="35"/>
    </row>
    <row r="72" spans="1:34" ht="15.75" customHeight="1" x14ac:dyDescent="0.35">
      <c r="I72" s="59"/>
      <c r="X72" s="60"/>
      <c r="AH72" s="35"/>
    </row>
    <row r="73" spans="1:34" ht="15.75" customHeight="1" x14ac:dyDescent="0.35">
      <c r="I73" s="59"/>
      <c r="X73" s="60"/>
      <c r="AH73" s="35"/>
    </row>
    <row r="74" spans="1:34" ht="15.75" customHeight="1" x14ac:dyDescent="0.35">
      <c r="I74" s="59"/>
      <c r="X74" s="60"/>
      <c r="AH74" s="35"/>
    </row>
    <row r="75" spans="1:34" ht="15.75" customHeight="1" x14ac:dyDescent="0.35">
      <c r="I75" s="59"/>
      <c r="X75" s="60"/>
      <c r="AH75" s="35"/>
    </row>
    <row r="76" spans="1:34" ht="15.75" customHeight="1" x14ac:dyDescent="0.35">
      <c r="I76" s="59"/>
      <c r="X76" s="60"/>
      <c r="AH76" s="35"/>
    </row>
    <row r="77" spans="1:34" ht="15.75" customHeight="1" x14ac:dyDescent="0.35">
      <c r="I77" s="59"/>
      <c r="X77" s="60"/>
      <c r="AH77" s="35"/>
    </row>
    <row r="78" spans="1:34" ht="15.75" customHeight="1" x14ac:dyDescent="0.35">
      <c r="I78" s="59"/>
      <c r="X78" s="60"/>
      <c r="AH78" s="35"/>
    </row>
    <row r="79" spans="1:34" ht="15.75" customHeight="1" x14ac:dyDescent="0.35">
      <c r="C79" s="37"/>
      <c r="D79" s="37"/>
      <c r="F79" s="32"/>
      <c r="G79" s="32"/>
      <c r="H79" s="32"/>
      <c r="I79" s="61"/>
      <c r="J79" s="32"/>
      <c r="K79" s="34"/>
      <c r="L79" s="34"/>
      <c r="M79" s="34"/>
      <c r="N79" s="62"/>
      <c r="O79" s="31"/>
      <c r="P79" s="31"/>
      <c r="Q79" s="63"/>
      <c r="R79" s="63"/>
      <c r="S79" s="63"/>
      <c r="T79" s="63"/>
      <c r="U79" s="63"/>
      <c r="V79" s="63"/>
      <c r="W79" s="63"/>
      <c r="X79" s="64"/>
      <c r="AH79" s="35"/>
    </row>
    <row r="80" spans="1:34" ht="15.75" customHeight="1" x14ac:dyDescent="0.35">
      <c r="G80" s="65"/>
      <c r="H80" s="65"/>
      <c r="I80" s="65"/>
      <c r="O80" s="66"/>
      <c r="P80" s="66"/>
      <c r="X80" s="60"/>
      <c r="AH80" s="35"/>
    </row>
    <row r="81" spans="1:34" ht="15.75" customHeight="1" x14ac:dyDescent="0.35">
      <c r="G81" s="65"/>
      <c r="H81" s="65"/>
      <c r="I81" s="65"/>
      <c r="O81" s="66"/>
      <c r="P81" s="66"/>
      <c r="X81" s="60"/>
      <c r="AH81" s="35"/>
    </row>
    <row r="82" spans="1:34" ht="15.75" customHeight="1" x14ac:dyDescent="0.35">
      <c r="I82" s="65"/>
      <c r="J82" s="65"/>
      <c r="Q82" s="66"/>
      <c r="R82" s="66"/>
      <c r="S82" s="66"/>
      <c r="T82" s="66"/>
      <c r="U82" s="66"/>
      <c r="V82" s="66"/>
      <c r="X82" s="60"/>
      <c r="AH82" s="35"/>
    </row>
    <row r="83" spans="1:34" ht="15.75" customHeight="1" x14ac:dyDescent="0.35">
      <c r="G83" s="65"/>
      <c r="H83" s="65"/>
      <c r="I83" s="65"/>
      <c r="O83" s="66"/>
      <c r="P83" s="66"/>
      <c r="X83" s="60"/>
      <c r="AH83" s="35"/>
    </row>
    <row r="84" spans="1:34" ht="15.75" customHeight="1" x14ac:dyDescent="0.35">
      <c r="C84" s="67"/>
      <c r="D84" s="67"/>
      <c r="F84" s="32"/>
      <c r="G84" s="32"/>
      <c r="H84" s="32"/>
      <c r="I84" s="61"/>
      <c r="J84" s="32"/>
      <c r="K84" s="34"/>
      <c r="L84" s="34"/>
      <c r="M84" s="34"/>
      <c r="N84" s="62"/>
      <c r="O84" s="31"/>
      <c r="P84" s="31"/>
      <c r="Q84" s="63"/>
      <c r="R84" s="63"/>
      <c r="S84" s="63"/>
      <c r="T84" s="63"/>
      <c r="U84" s="63"/>
      <c r="V84" s="63"/>
      <c r="W84" s="63"/>
      <c r="X84" s="64"/>
      <c r="AH84" s="35"/>
    </row>
    <row r="85" spans="1:34" ht="15.75" customHeight="1" x14ac:dyDescent="0.35">
      <c r="A85" s="30"/>
      <c r="B85" s="30"/>
      <c r="C85" s="31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4"/>
      <c r="X85" s="31"/>
      <c r="AH85" s="35"/>
    </row>
    <row r="86" spans="1:34" ht="15.75" customHeight="1" x14ac:dyDescent="0.35">
      <c r="A86" s="30"/>
      <c r="B86" s="30"/>
      <c r="C86" s="31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4"/>
      <c r="X86" s="31"/>
      <c r="AH86" s="35"/>
    </row>
    <row r="87" spans="1:34" ht="15.75" customHeight="1" x14ac:dyDescent="0.35">
      <c r="C87" s="31"/>
      <c r="D87" s="31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4"/>
      <c r="X87" s="31"/>
      <c r="AH87" s="35"/>
    </row>
    <row r="88" spans="1:34" ht="15.75" customHeight="1" x14ac:dyDescent="0.35">
      <c r="C88" s="31"/>
      <c r="D88" s="31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AH88" s="35"/>
    </row>
    <row r="89" spans="1:34" ht="15.75" customHeight="1" x14ac:dyDescent="0.35">
      <c r="C89" s="31"/>
      <c r="D89" s="3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AH89" s="35"/>
    </row>
    <row r="90" spans="1:34" ht="15.75" customHeight="1" x14ac:dyDescent="0.35">
      <c r="A90" s="30"/>
      <c r="B90" s="30"/>
      <c r="C90" s="31"/>
      <c r="D90" s="31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AH90" s="35"/>
    </row>
    <row r="91" spans="1:34" ht="15.75" customHeight="1" x14ac:dyDescent="0.35">
      <c r="A91" s="30"/>
      <c r="B91" s="30"/>
      <c r="C91" s="31"/>
      <c r="D91" s="31"/>
      <c r="E91" s="32"/>
      <c r="F91" s="32"/>
      <c r="G91" s="32"/>
      <c r="H91" s="32"/>
      <c r="I91" s="32"/>
      <c r="J91" s="33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AH91" s="35"/>
    </row>
    <row r="92" spans="1:34" ht="15.75" customHeight="1" x14ac:dyDescent="0.35">
      <c r="A92" s="30"/>
      <c r="B92" s="30"/>
      <c r="C92" s="31"/>
      <c r="D92" s="31"/>
      <c r="E92" s="32"/>
      <c r="F92" s="32"/>
      <c r="G92" s="32"/>
      <c r="H92" s="32"/>
      <c r="I92" s="32"/>
      <c r="J92" s="33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AH92" s="35"/>
    </row>
    <row r="93" spans="1:34" ht="15.75" customHeight="1" x14ac:dyDescent="0.35">
      <c r="A93" s="30"/>
      <c r="B93" s="30"/>
      <c r="C93" s="31"/>
      <c r="D93" s="31"/>
      <c r="E93" s="32"/>
      <c r="F93" s="32"/>
      <c r="G93" s="32"/>
      <c r="H93" s="32"/>
      <c r="I93" s="32"/>
      <c r="J93" s="33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AH93" s="35"/>
    </row>
    <row r="94" spans="1:34" ht="15.75" customHeight="1" x14ac:dyDescent="0.35">
      <c r="A94" s="30"/>
      <c r="B94" s="30"/>
      <c r="C94" s="31"/>
      <c r="D94" s="31"/>
      <c r="E94" s="32"/>
      <c r="F94" s="32"/>
      <c r="G94" s="32"/>
      <c r="H94" s="32"/>
      <c r="I94" s="32"/>
      <c r="J94" s="3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AH94" s="35"/>
    </row>
    <row r="95" spans="1:34" ht="15.75" customHeight="1" x14ac:dyDescent="0.35">
      <c r="A95" s="30"/>
      <c r="B95" s="30"/>
      <c r="C95" s="31"/>
      <c r="D95" s="31"/>
      <c r="E95" s="32"/>
      <c r="F95" s="32"/>
      <c r="G95" s="32"/>
      <c r="H95" s="32"/>
      <c r="I95" s="32"/>
      <c r="J95" s="3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AH95" s="35"/>
    </row>
    <row r="96" spans="1:34" ht="15.75" customHeight="1" x14ac:dyDescent="0.35">
      <c r="A96" s="30"/>
      <c r="B96" s="30"/>
      <c r="C96" s="31"/>
      <c r="D96" s="31"/>
      <c r="E96" s="32"/>
      <c r="F96" s="32"/>
      <c r="G96" s="32"/>
      <c r="H96" s="32"/>
      <c r="I96" s="32"/>
      <c r="J96" s="3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4"/>
      <c r="X96" s="31"/>
      <c r="AH96" s="35"/>
    </row>
    <row r="97" spans="1:34" ht="15.75" customHeight="1" x14ac:dyDescent="0.35">
      <c r="A97" s="30"/>
      <c r="B97" s="30"/>
      <c r="C97" s="31"/>
      <c r="D97" s="31"/>
      <c r="E97" s="32"/>
      <c r="F97" s="32"/>
      <c r="G97" s="32"/>
      <c r="H97" s="32"/>
      <c r="I97" s="32"/>
      <c r="J97" s="3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4"/>
      <c r="X97" s="31"/>
      <c r="AH97" s="35"/>
    </row>
    <row r="98" spans="1:34" ht="15.75" customHeight="1" x14ac:dyDescent="0.35">
      <c r="A98" s="30"/>
      <c r="B98" s="30"/>
      <c r="C98" s="31"/>
      <c r="D98" s="31"/>
      <c r="E98" s="32"/>
      <c r="F98" s="32"/>
      <c r="G98" s="32"/>
      <c r="H98" s="32"/>
      <c r="I98" s="32"/>
      <c r="J98" s="3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4"/>
      <c r="X98" s="31"/>
      <c r="AH98" s="35"/>
    </row>
    <row r="99" spans="1:34" ht="15.75" customHeight="1" x14ac:dyDescent="0.35">
      <c r="A99" s="30"/>
      <c r="B99" s="30"/>
      <c r="C99" s="31"/>
      <c r="D99" s="31"/>
      <c r="E99" s="32"/>
      <c r="F99" s="32"/>
      <c r="G99" s="32"/>
      <c r="H99" s="32"/>
      <c r="I99" s="32"/>
      <c r="J99" s="33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4"/>
      <c r="X99" s="31"/>
      <c r="AH99" s="35"/>
    </row>
    <row r="100" spans="1:34" ht="15.75" customHeight="1" x14ac:dyDescent="0.35">
      <c r="A100" s="30"/>
      <c r="B100" s="30"/>
      <c r="C100" s="31"/>
      <c r="D100" s="31"/>
      <c r="E100" s="32"/>
      <c r="F100" s="32"/>
      <c r="G100" s="32"/>
      <c r="H100" s="32"/>
      <c r="I100" s="32"/>
      <c r="J100" s="33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4"/>
      <c r="X100" s="31"/>
      <c r="AH100" s="35"/>
    </row>
    <row r="101" spans="1:34" ht="15.75" customHeight="1" x14ac:dyDescent="0.35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60"/>
      <c r="AH101" s="35"/>
    </row>
    <row r="102" spans="1:34" ht="15.75" customHeight="1" x14ac:dyDescent="0.35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60"/>
      <c r="AH102" s="35"/>
    </row>
    <row r="103" spans="1:34" ht="15.75" customHeight="1" x14ac:dyDescent="0.35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60"/>
      <c r="AH103" s="35"/>
    </row>
    <row r="104" spans="1:34" ht="15.75" customHeight="1" x14ac:dyDescent="0.35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60"/>
      <c r="AH104" s="35"/>
    </row>
    <row r="105" spans="1:34" ht="15.75" customHeight="1" x14ac:dyDescent="0.35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60"/>
      <c r="AH105" s="35"/>
    </row>
    <row r="106" spans="1:34" ht="15.75" customHeight="1" x14ac:dyDescent="0.35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35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5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5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5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5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5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7"/>
      <c r="X112" s="60"/>
      <c r="AH112" s="35"/>
    </row>
    <row r="113" spans="5:34" ht="15.75" customHeight="1" x14ac:dyDescent="0.35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7"/>
      <c r="X113" s="60"/>
      <c r="AH113" s="35"/>
    </row>
    <row r="114" spans="5:34" ht="15.75" customHeight="1" x14ac:dyDescent="0.35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7"/>
      <c r="X114" s="60"/>
      <c r="AH114" s="35"/>
    </row>
    <row r="115" spans="5:34" ht="15.75" customHeight="1" x14ac:dyDescent="0.35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7"/>
      <c r="X115" s="60"/>
      <c r="AH115" s="35"/>
    </row>
    <row r="116" spans="5:34" ht="15.75" customHeight="1" x14ac:dyDescent="0.35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7"/>
      <c r="X116" s="60"/>
      <c r="AH116" s="35"/>
    </row>
    <row r="117" spans="5:34" ht="15.75" customHeight="1" x14ac:dyDescent="0.35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7"/>
      <c r="X117" s="60"/>
      <c r="AH117" s="35"/>
    </row>
    <row r="118" spans="5:34" ht="15.75" customHeight="1" x14ac:dyDescent="0.35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7"/>
      <c r="X118" s="60"/>
      <c r="AH118" s="35"/>
    </row>
    <row r="119" spans="5:34" ht="15.75" customHeight="1" x14ac:dyDescent="0.35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7"/>
      <c r="X119" s="60"/>
      <c r="AH119" s="35"/>
    </row>
    <row r="120" spans="5:34" ht="15.75" customHeight="1" x14ac:dyDescent="0.35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7"/>
      <c r="X120" s="60"/>
      <c r="AH120" s="35"/>
    </row>
    <row r="121" spans="5:34" ht="15.75" customHeight="1" x14ac:dyDescent="0.35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7"/>
      <c r="X121" s="60"/>
      <c r="AH121" s="35"/>
    </row>
    <row r="122" spans="5:34" ht="15.75" customHeight="1" x14ac:dyDescent="0.35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7"/>
      <c r="X122" s="60"/>
      <c r="AH122" s="35"/>
    </row>
    <row r="123" spans="5:34" ht="15.75" customHeight="1" x14ac:dyDescent="0.35">
      <c r="E123" s="33"/>
      <c r="F123" s="33"/>
      <c r="G123" s="33"/>
      <c r="H123" s="33"/>
      <c r="I123" s="33"/>
      <c r="J123" s="39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7"/>
      <c r="X123" s="60"/>
      <c r="AH123" s="35"/>
    </row>
    <row r="124" spans="5:34" ht="15.75" customHeight="1" x14ac:dyDescent="0.35">
      <c r="E124" s="33"/>
      <c r="F124" s="33"/>
      <c r="G124" s="33"/>
      <c r="H124" s="33"/>
      <c r="I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7"/>
      <c r="X124" s="60"/>
      <c r="AH124" s="35"/>
    </row>
    <row r="125" spans="5:34" ht="15.75" customHeight="1" x14ac:dyDescent="0.35">
      <c r="E125" s="33"/>
      <c r="F125" s="33"/>
      <c r="G125" s="33"/>
      <c r="H125" s="33"/>
      <c r="I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7"/>
      <c r="X125" s="60"/>
      <c r="AH125" s="35"/>
    </row>
    <row r="126" spans="5:34" ht="15.75" customHeight="1" x14ac:dyDescent="0.35">
      <c r="E126" s="33"/>
      <c r="F126" s="33"/>
      <c r="G126" s="33"/>
      <c r="H126" s="33"/>
      <c r="I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60"/>
      <c r="AH126" s="35"/>
    </row>
    <row r="127" spans="5:34" ht="15.75" customHeight="1" x14ac:dyDescent="0.35">
      <c r="E127" s="33"/>
      <c r="F127" s="33"/>
      <c r="G127" s="33"/>
      <c r="H127" s="33"/>
      <c r="I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60"/>
      <c r="AH127" s="35"/>
    </row>
    <row r="128" spans="5:34" ht="15.75" customHeight="1" x14ac:dyDescent="0.35">
      <c r="E128" s="33"/>
      <c r="F128" s="33"/>
      <c r="G128" s="33"/>
      <c r="H128" s="33"/>
      <c r="I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60"/>
      <c r="AH128" s="35"/>
    </row>
    <row r="129" spans="5:34" ht="15.75" customHeight="1" x14ac:dyDescent="0.35">
      <c r="E129" s="33"/>
      <c r="F129" s="33"/>
      <c r="G129" s="33"/>
      <c r="H129" s="33"/>
      <c r="I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60"/>
      <c r="AH129" s="35"/>
    </row>
    <row r="130" spans="5:34" ht="15.75" customHeight="1" x14ac:dyDescent="0.35">
      <c r="E130" s="33"/>
      <c r="F130" s="33"/>
      <c r="G130" s="33"/>
      <c r="H130" s="33"/>
      <c r="I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60"/>
      <c r="AH130" s="35"/>
    </row>
    <row r="131" spans="5:34" ht="15.75" customHeight="1" x14ac:dyDescent="0.35">
      <c r="E131" s="33"/>
      <c r="F131" s="33"/>
      <c r="G131" s="33"/>
      <c r="H131" s="33"/>
      <c r="I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60"/>
      <c r="AH131" s="35"/>
    </row>
    <row r="132" spans="5:34" ht="15.75" customHeight="1" x14ac:dyDescent="0.35">
      <c r="E132" s="33"/>
      <c r="F132" s="33"/>
      <c r="G132" s="33"/>
      <c r="H132" s="33"/>
      <c r="I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60"/>
      <c r="AH132" s="35"/>
    </row>
    <row r="133" spans="5:34" ht="15.75" customHeight="1" x14ac:dyDescent="0.35">
      <c r="E133" s="39"/>
      <c r="F133" s="39"/>
      <c r="G133" s="39"/>
      <c r="H133" s="39"/>
      <c r="I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X133" s="60"/>
      <c r="AH133" s="35"/>
    </row>
    <row r="134" spans="5:34" ht="15.75" customHeight="1" x14ac:dyDescent="0.3"/>
    <row r="135" spans="5:34" ht="15.75" customHeight="1" x14ac:dyDescent="0.3"/>
    <row r="136" spans="5:34" ht="15.75" customHeight="1" x14ac:dyDescent="0.3"/>
    <row r="137" spans="5:34" ht="15.75" customHeight="1" x14ac:dyDescent="0.3"/>
    <row r="138" spans="5:34" ht="15.75" customHeight="1" x14ac:dyDescent="0.3"/>
    <row r="139" spans="5:34" ht="15.75" customHeight="1" x14ac:dyDescent="0.3"/>
    <row r="140" spans="5:34" ht="15.75" customHeight="1" x14ac:dyDescent="0.3"/>
    <row r="141" spans="5:34" ht="15.75" customHeight="1" x14ac:dyDescent="0.3"/>
    <row r="142" spans="5:34" ht="15.75" customHeight="1" x14ac:dyDescent="0.3"/>
    <row r="143" spans="5:34" ht="15.75" customHeight="1" x14ac:dyDescent="0.3"/>
    <row r="144" spans="5:3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1">
    <mergeCell ref="AH1:AH3"/>
    <mergeCell ref="A37:AH37"/>
    <mergeCell ref="A47:AH47"/>
    <mergeCell ref="A56:AH56"/>
    <mergeCell ref="A1:A3"/>
    <mergeCell ref="C1:C3"/>
    <mergeCell ref="A4:AH4"/>
    <mergeCell ref="A10:AH10"/>
    <mergeCell ref="A19:AH19"/>
    <mergeCell ref="A26:AH26"/>
    <mergeCell ref="X1:X3"/>
    <mergeCell ref="Y1:Y3"/>
    <mergeCell ref="Z1:Z3"/>
    <mergeCell ref="AA1:AA3"/>
    <mergeCell ref="AB1:AB3"/>
    <mergeCell ref="AC1:AC3"/>
    <mergeCell ref="B1:B3"/>
    <mergeCell ref="AD1:AD3"/>
    <mergeCell ref="AE1:AE3"/>
    <mergeCell ref="AF1:AF3"/>
    <mergeCell ref="AG1:AG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01"/>
  <sheetViews>
    <sheetView workbookViewId="0">
      <pane ySplit="3" topLeftCell="A35" activePane="bottomLeft" state="frozen"/>
      <selection pane="bottomLeft" activeCell="C40" sqref="C40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4" width="13.1640625" customWidth="1"/>
    <col min="5" max="23" width="14.6640625" customWidth="1"/>
    <col min="24" max="29" width="9.1640625" customWidth="1"/>
    <col min="30" max="33" width="9.9140625" customWidth="1"/>
    <col min="34" max="34" width="10.4140625" customWidth="1"/>
  </cols>
  <sheetData>
    <row r="1" spans="1:34" ht="52.5" customHeight="1" x14ac:dyDescent="0.3">
      <c r="A1" s="1" t="s">
        <v>0</v>
      </c>
      <c r="B1" s="2" t="s">
        <v>1</v>
      </c>
      <c r="C1" s="75" t="s">
        <v>2</v>
      </c>
      <c r="D1" s="80" t="s">
        <v>40</v>
      </c>
      <c r="E1" s="80" t="s">
        <v>3</v>
      </c>
      <c r="F1" s="80" t="s">
        <v>4</v>
      </c>
      <c r="G1" s="80" t="s">
        <v>5</v>
      </c>
      <c r="H1" s="80" t="s">
        <v>45</v>
      </c>
      <c r="I1" s="80" t="s">
        <v>47</v>
      </c>
      <c r="J1" s="80" t="s">
        <v>6</v>
      </c>
      <c r="K1" s="80" t="s">
        <v>7</v>
      </c>
      <c r="L1" s="80" t="s">
        <v>52</v>
      </c>
      <c r="M1" s="80" t="s">
        <v>54</v>
      </c>
      <c r="N1" s="80" t="s">
        <v>56</v>
      </c>
      <c r="O1" s="80" t="s">
        <v>8</v>
      </c>
      <c r="P1" s="80" t="s">
        <v>59</v>
      </c>
      <c r="Q1" s="80" t="s">
        <v>10</v>
      </c>
      <c r="R1" s="80" t="s">
        <v>11</v>
      </c>
      <c r="S1" s="80" t="s">
        <v>9</v>
      </c>
      <c r="T1" s="80" t="s">
        <v>12</v>
      </c>
      <c r="U1" s="80" t="s">
        <v>13</v>
      </c>
      <c r="V1" s="80" t="s">
        <v>66</v>
      </c>
      <c r="W1" s="80" t="s">
        <v>14</v>
      </c>
      <c r="X1" s="115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2" t="s">
        <v>18</v>
      </c>
    </row>
    <row r="2" spans="1:34" ht="14" x14ac:dyDescent="0.3">
      <c r="A2" s="77"/>
      <c r="B2" s="78"/>
      <c r="C2" s="79"/>
      <c r="D2" s="81" t="s">
        <v>39</v>
      </c>
      <c r="E2" s="81" t="s">
        <v>39</v>
      </c>
      <c r="F2" s="81" t="s">
        <v>44</v>
      </c>
      <c r="G2" s="81" t="s">
        <v>44</v>
      </c>
      <c r="H2" s="81" t="s">
        <v>44</v>
      </c>
      <c r="I2" s="81" t="s">
        <v>48</v>
      </c>
      <c r="J2" s="81" t="s">
        <v>44</v>
      </c>
      <c r="K2" s="81" t="s">
        <v>44</v>
      </c>
      <c r="L2" s="81" t="s">
        <v>39</v>
      </c>
      <c r="M2" s="81" t="s">
        <v>39</v>
      </c>
      <c r="N2" s="81" t="s">
        <v>39</v>
      </c>
      <c r="O2" s="81" t="s">
        <v>48</v>
      </c>
      <c r="P2" s="81" t="s">
        <v>44</v>
      </c>
      <c r="Q2" s="81" t="s">
        <v>48</v>
      </c>
      <c r="R2" s="81" t="s">
        <v>39</v>
      </c>
      <c r="S2" s="81" t="s">
        <v>44</v>
      </c>
      <c r="T2" s="81" t="s">
        <v>48</v>
      </c>
      <c r="U2" s="81" t="s">
        <v>48</v>
      </c>
      <c r="V2" s="81" t="s">
        <v>44</v>
      </c>
      <c r="W2" s="81" t="s">
        <v>48</v>
      </c>
      <c r="X2" s="116"/>
      <c r="Y2" s="110"/>
      <c r="Z2" s="110"/>
      <c r="AA2" s="110"/>
      <c r="AB2" s="110"/>
      <c r="AC2" s="110"/>
      <c r="AD2" s="110"/>
      <c r="AE2" s="110"/>
      <c r="AF2" s="110"/>
      <c r="AG2" s="110"/>
      <c r="AH2" s="113"/>
    </row>
    <row r="3" spans="1:34" ht="14.5" thickBot="1" x14ac:dyDescent="0.35">
      <c r="A3" s="3"/>
      <c r="B3" s="4"/>
      <c r="C3" s="76"/>
      <c r="D3" s="82" t="s">
        <v>38</v>
      </c>
      <c r="E3" s="82" t="s">
        <v>41</v>
      </c>
      <c r="F3" s="82" t="s">
        <v>42</v>
      </c>
      <c r="G3" s="82" t="s">
        <v>43</v>
      </c>
      <c r="H3" s="82" t="s">
        <v>46</v>
      </c>
      <c r="I3" s="82" t="s">
        <v>49</v>
      </c>
      <c r="J3" s="82" t="s">
        <v>50</v>
      </c>
      <c r="K3" s="82" t="s">
        <v>51</v>
      </c>
      <c r="L3" s="82" t="s">
        <v>53</v>
      </c>
      <c r="M3" s="82" t="s">
        <v>55</v>
      </c>
      <c r="N3" s="82" t="s">
        <v>57</v>
      </c>
      <c r="O3" s="82" t="s">
        <v>58</v>
      </c>
      <c r="P3" s="82" t="s">
        <v>60</v>
      </c>
      <c r="Q3" s="82" t="s">
        <v>61</v>
      </c>
      <c r="R3" s="82" t="s">
        <v>62</v>
      </c>
      <c r="S3" s="82" t="s">
        <v>63</v>
      </c>
      <c r="T3" s="82" t="s">
        <v>64</v>
      </c>
      <c r="U3" s="82" t="s">
        <v>65</v>
      </c>
      <c r="V3" s="82" t="s">
        <v>67</v>
      </c>
      <c r="W3" s="82" t="s">
        <v>68</v>
      </c>
      <c r="X3" s="117"/>
      <c r="Y3" s="111"/>
      <c r="Z3" s="111"/>
      <c r="AA3" s="111"/>
      <c r="AB3" s="111"/>
      <c r="AC3" s="111"/>
      <c r="AD3" s="111"/>
      <c r="AE3" s="111"/>
      <c r="AF3" s="111"/>
      <c r="AG3" s="111"/>
      <c r="AH3" s="114"/>
    </row>
    <row r="4" spans="1:34" ht="14.5" x14ac:dyDescent="0.35">
      <c r="A4" s="5" t="s">
        <v>79</v>
      </c>
      <c r="B4" s="6"/>
      <c r="C4" s="7" t="str">
        <f t="shared" ref="C4:C35" si="0">IF(AND(AD4&gt;1, AE4&gt;0, AF4&gt;0, AG4&gt;0, AH4&gt;4), "YES", "")</f>
        <v/>
      </c>
      <c r="D4" s="8">
        <v>1</v>
      </c>
      <c r="E4" s="8"/>
      <c r="F4" s="9"/>
      <c r="G4" s="9">
        <v>1</v>
      </c>
      <c r="H4" s="9"/>
      <c r="I4" s="9">
        <v>2</v>
      </c>
      <c r="J4" s="9"/>
      <c r="K4" s="9">
        <v>1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>
        <f t="shared" ref="X4:X67" si="1">SUM(Y4:AC4)</f>
        <v>4</v>
      </c>
      <c r="Y4" s="12">
        <f t="shared" ref="Y4:Y35" si="2">SMALL(E4:W4,1)</f>
        <v>1</v>
      </c>
      <c r="Z4" s="12">
        <f t="shared" ref="Z4:Z35" si="3">IF(COUNT(E4:W4)&lt;2,"0",SMALL(E4:W4,2))</f>
        <v>1</v>
      </c>
      <c r="AA4" s="12">
        <f t="shared" ref="AA4:AA35" si="4">IF(COUNT(E4:W4)&lt;3,"0",SMALL(E4:W4,3))</f>
        <v>2</v>
      </c>
      <c r="AB4" s="12" t="str">
        <f t="shared" ref="AB4:AB35" si="5">IF(COUNT(E4:W4)&lt;4,"0",SMALL(E4:W4,4))</f>
        <v>0</v>
      </c>
      <c r="AC4" s="13" t="str">
        <f t="shared" ref="AC4:AC35" si="6">IF(COUNT(E4:W4)&lt;5,"0",SMALL(E4:W4,5))</f>
        <v>0</v>
      </c>
      <c r="AD4" s="13">
        <f t="shared" ref="AD4:AD35" si="7">COUNT(O4,Q4,S4,T4,U4)</f>
        <v>0</v>
      </c>
      <c r="AE4" s="13">
        <f t="shared" ref="AE4:AE35" si="8">COUNT(I4,O4,Q4,T4,U4,W4)</f>
        <v>1</v>
      </c>
      <c r="AF4" s="13">
        <f t="shared" ref="AF4:AF35" si="9">COUNT(F4,G4,H4,J4,K4,P4,S4,V4)</f>
        <v>2</v>
      </c>
      <c r="AG4" s="13">
        <f t="shared" ref="AG4:AG35" si="10">COUNT(D4,E4,L4,M4,N4,R4)</f>
        <v>1</v>
      </c>
      <c r="AH4" s="14">
        <f t="shared" ref="AH4:AH35" si="11">COUNT(D4:W4)</f>
        <v>4</v>
      </c>
    </row>
    <row r="5" spans="1:34" ht="14.5" x14ac:dyDescent="0.35">
      <c r="A5" s="15" t="s">
        <v>80</v>
      </c>
      <c r="B5" s="16"/>
      <c r="C5" s="17" t="str">
        <f t="shared" si="0"/>
        <v/>
      </c>
      <c r="D5" s="18">
        <v>2</v>
      </c>
      <c r="E5" s="18"/>
      <c r="F5" s="19"/>
      <c r="G5" s="19"/>
      <c r="H5" s="19">
        <v>1</v>
      </c>
      <c r="I5" s="19"/>
      <c r="J5" s="19"/>
      <c r="K5" s="19"/>
      <c r="L5" s="19">
        <v>1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21">
        <f t="shared" si="1"/>
        <v>2</v>
      </c>
      <c r="Y5" s="22">
        <f t="shared" si="2"/>
        <v>1</v>
      </c>
      <c r="Z5" s="22">
        <f t="shared" si="3"/>
        <v>1</v>
      </c>
      <c r="AA5" s="22" t="str">
        <f t="shared" si="4"/>
        <v>0</v>
      </c>
      <c r="AB5" s="22" t="str">
        <f t="shared" si="5"/>
        <v>0</v>
      </c>
      <c r="AC5" s="23" t="str">
        <f t="shared" si="6"/>
        <v>0</v>
      </c>
      <c r="AD5" s="23">
        <f t="shared" si="7"/>
        <v>0</v>
      </c>
      <c r="AE5" s="23">
        <f t="shared" si="8"/>
        <v>0</v>
      </c>
      <c r="AF5" s="23">
        <f t="shared" si="9"/>
        <v>1</v>
      </c>
      <c r="AG5" s="23">
        <f t="shared" si="10"/>
        <v>2</v>
      </c>
      <c r="AH5" s="24">
        <f t="shared" si="11"/>
        <v>3</v>
      </c>
    </row>
    <row r="6" spans="1:34" ht="14.5" x14ac:dyDescent="0.35">
      <c r="A6" s="15" t="s">
        <v>81</v>
      </c>
      <c r="B6" s="16"/>
      <c r="C6" s="17" t="str">
        <f t="shared" si="0"/>
        <v/>
      </c>
      <c r="D6" s="18">
        <v>3</v>
      </c>
      <c r="E6" s="18"/>
      <c r="F6" s="19"/>
      <c r="G6" s="19">
        <v>17</v>
      </c>
      <c r="H6" s="19"/>
      <c r="I6" s="19">
        <v>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21">
        <f t="shared" si="1"/>
        <v>25</v>
      </c>
      <c r="Y6" s="22">
        <f t="shared" si="2"/>
        <v>8</v>
      </c>
      <c r="Z6" s="22">
        <f t="shared" si="3"/>
        <v>17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1</v>
      </c>
      <c r="AF6" s="23">
        <f t="shared" si="9"/>
        <v>1</v>
      </c>
      <c r="AG6" s="23">
        <f t="shared" si="10"/>
        <v>1</v>
      </c>
      <c r="AH6" s="24">
        <f t="shared" si="11"/>
        <v>3</v>
      </c>
    </row>
    <row r="7" spans="1:34" ht="15" customHeight="1" x14ac:dyDescent="0.35">
      <c r="A7" s="15" t="s">
        <v>82</v>
      </c>
      <c r="B7" s="16"/>
      <c r="C7" s="17" t="str">
        <f t="shared" si="0"/>
        <v/>
      </c>
      <c r="D7" s="18">
        <v>4</v>
      </c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1</v>
      </c>
      <c r="AH7" s="24">
        <f t="shared" si="11"/>
        <v>1</v>
      </c>
    </row>
    <row r="8" spans="1:34" ht="14.5" x14ac:dyDescent="0.35">
      <c r="A8" s="15" t="s">
        <v>83</v>
      </c>
      <c r="B8" s="16"/>
      <c r="C8" s="17" t="str">
        <f t="shared" si="0"/>
        <v/>
      </c>
      <c r="D8" s="18">
        <v>5</v>
      </c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1"/>
        <v>#NUM!</v>
      </c>
      <c r="Y8" s="22" t="e">
        <f t="shared" si="2"/>
        <v>#NUM!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1</v>
      </c>
      <c r="AH8" s="24">
        <f t="shared" si="11"/>
        <v>1</v>
      </c>
    </row>
    <row r="9" spans="1:34" ht="14.5" x14ac:dyDescent="0.35">
      <c r="A9" s="15" t="s">
        <v>84</v>
      </c>
      <c r="B9" s="16"/>
      <c r="C9" s="17" t="str">
        <f t="shared" si="0"/>
        <v/>
      </c>
      <c r="D9" s="18">
        <v>6</v>
      </c>
      <c r="E9" s="18"/>
      <c r="F9" s="19"/>
      <c r="G9" s="19">
        <v>12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1"/>
        <v>12</v>
      </c>
      <c r="Y9" s="22">
        <f t="shared" si="2"/>
        <v>12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1</v>
      </c>
      <c r="AG9" s="23">
        <f t="shared" si="10"/>
        <v>1</v>
      </c>
      <c r="AH9" s="24">
        <f t="shared" si="11"/>
        <v>2</v>
      </c>
    </row>
    <row r="10" spans="1:34" ht="14.5" x14ac:dyDescent="0.35">
      <c r="A10" s="15" t="s">
        <v>85</v>
      </c>
      <c r="B10" s="16"/>
      <c r="C10" s="17" t="str">
        <f t="shared" si="0"/>
        <v/>
      </c>
      <c r="D10" s="18">
        <v>7</v>
      </c>
      <c r="E10" s="18"/>
      <c r="F10" s="19"/>
      <c r="G10" s="19">
        <v>14</v>
      </c>
      <c r="H10" s="19"/>
      <c r="I10" s="19"/>
      <c r="J10" s="19"/>
      <c r="K10" s="19"/>
      <c r="L10" s="19">
        <v>3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>
        <f t="shared" si="1"/>
        <v>17</v>
      </c>
      <c r="Y10" s="22">
        <f t="shared" si="2"/>
        <v>3</v>
      </c>
      <c r="Z10" s="22">
        <f t="shared" si="3"/>
        <v>14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1</v>
      </c>
      <c r="AG10" s="23">
        <f t="shared" si="10"/>
        <v>2</v>
      </c>
      <c r="AH10" s="24">
        <f t="shared" si="11"/>
        <v>3</v>
      </c>
    </row>
    <row r="11" spans="1:34" ht="14.5" x14ac:dyDescent="0.35">
      <c r="A11" s="15" t="s">
        <v>86</v>
      </c>
      <c r="B11" s="16"/>
      <c r="C11" s="17" t="str">
        <f t="shared" si="0"/>
        <v/>
      </c>
      <c r="D11" s="18">
        <v>8</v>
      </c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 t="e">
        <f t="shared" si="1"/>
        <v>#NUM!</v>
      </c>
      <c r="Y11" s="22" t="e">
        <f t="shared" si="2"/>
        <v>#NUM!</v>
      </c>
      <c r="Z11" s="22" t="str">
        <f t="shared" si="3"/>
        <v>0</v>
      </c>
      <c r="AA11" s="22" t="str">
        <f t="shared" si="4"/>
        <v>0</v>
      </c>
      <c r="AB11" s="22" t="str">
        <f t="shared" si="5"/>
        <v>0</v>
      </c>
      <c r="AC11" s="23" t="str">
        <f t="shared" si="6"/>
        <v>0</v>
      </c>
      <c r="AD11" s="23">
        <f t="shared" si="7"/>
        <v>0</v>
      </c>
      <c r="AE11" s="23">
        <f t="shared" si="8"/>
        <v>0</v>
      </c>
      <c r="AF11" s="23">
        <f t="shared" si="9"/>
        <v>0</v>
      </c>
      <c r="AG11" s="23">
        <f t="shared" si="10"/>
        <v>1</v>
      </c>
      <c r="AH11" s="24">
        <f t="shared" si="11"/>
        <v>1</v>
      </c>
    </row>
    <row r="12" spans="1:34" ht="14.5" x14ac:dyDescent="0.35">
      <c r="A12" s="15" t="s">
        <v>93</v>
      </c>
      <c r="B12" s="16"/>
      <c r="C12" s="17" t="str">
        <f t="shared" si="0"/>
        <v/>
      </c>
      <c r="D12" s="18"/>
      <c r="E12" s="18">
        <v>1</v>
      </c>
      <c r="F12" s="19"/>
      <c r="G12" s="19"/>
      <c r="H12" s="19"/>
      <c r="I12" s="19">
        <v>12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>
        <f t="shared" si="1"/>
        <v>13</v>
      </c>
      <c r="Y12" s="22">
        <f t="shared" si="2"/>
        <v>1</v>
      </c>
      <c r="Z12" s="22">
        <f t="shared" si="3"/>
        <v>12</v>
      </c>
      <c r="AA12" s="22" t="str">
        <f t="shared" si="4"/>
        <v>0</v>
      </c>
      <c r="AB12" s="22" t="str">
        <f t="shared" si="5"/>
        <v>0</v>
      </c>
      <c r="AC12" s="23" t="str">
        <f t="shared" si="6"/>
        <v>0</v>
      </c>
      <c r="AD12" s="23">
        <f t="shared" si="7"/>
        <v>0</v>
      </c>
      <c r="AE12" s="23">
        <f t="shared" si="8"/>
        <v>1</v>
      </c>
      <c r="AF12" s="23">
        <f t="shared" si="9"/>
        <v>0</v>
      </c>
      <c r="AG12" s="23">
        <f t="shared" si="10"/>
        <v>1</v>
      </c>
      <c r="AH12" s="24">
        <f t="shared" si="11"/>
        <v>2</v>
      </c>
    </row>
    <row r="13" spans="1:34" ht="14.5" x14ac:dyDescent="0.35">
      <c r="A13" s="15" t="s">
        <v>94</v>
      </c>
      <c r="B13" s="16"/>
      <c r="C13" s="17" t="str">
        <f t="shared" si="0"/>
        <v/>
      </c>
      <c r="D13" s="18"/>
      <c r="E13" s="18">
        <v>2</v>
      </c>
      <c r="F13" s="19">
        <v>5</v>
      </c>
      <c r="G13" s="19">
        <v>15</v>
      </c>
      <c r="H13" s="19"/>
      <c r="I13" s="19"/>
      <c r="J13" s="19">
        <v>2</v>
      </c>
      <c r="K13" s="19">
        <v>3</v>
      </c>
      <c r="L13" s="19">
        <v>5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1"/>
        <v>17</v>
      </c>
      <c r="Y13" s="22">
        <f t="shared" si="2"/>
        <v>2</v>
      </c>
      <c r="Z13" s="22">
        <f t="shared" si="3"/>
        <v>2</v>
      </c>
      <c r="AA13" s="22">
        <f t="shared" si="4"/>
        <v>3</v>
      </c>
      <c r="AB13" s="22">
        <f t="shared" si="5"/>
        <v>5</v>
      </c>
      <c r="AC13" s="23">
        <f t="shared" si="6"/>
        <v>5</v>
      </c>
      <c r="AD13" s="23">
        <f t="shared" si="7"/>
        <v>0</v>
      </c>
      <c r="AE13" s="23">
        <f t="shared" si="8"/>
        <v>0</v>
      </c>
      <c r="AF13" s="23">
        <f t="shared" si="9"/>
        <v>4</v>
      </c>
      <c r="AG13" s="23">
        <f t="shared" si="10"/>
        <v>2</v>
      </c>
      <c r="AH13" s="24">
        <f t="shared" si="11"/>
        <v>6</v>
      </c>
    </row>
    <row r="14" spans="1:34" ht="14.5" x14ac:dyDescent="0.35">
      <c r="A14" s="15" t="s">
        <v>98</v>
      </c>
      <c r="B14" s="16"/>
      <c r="C14" s="17" t="str">
        <f t="shared" si="0"/>
        <v/>
      </c>
      <c r="D14" s="18"/>
      <c r="E14" s="18"/>
      <c r="F14" s="19">
        <v>1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1"/>
        <v>1</v>
      </c>
      <c r="Y14" s="22">
        <f t="shared" si="2"/>
        <v>1</v>
      </c>
      <c r="Z14" s="22" t="str">
        <f t="shared" si="3"/>
        <v>0</v>
      </c>
      <c r="AA14" s="22" t="str">
        <f t="shared" si="4"/>
        <v>0</v>
      </c>
      <c r="AB14" s="22" t="str">
        <f t="shared" si="5"/>
        <v>0</v>
      </c>
      <c r="AC14" s="23" t="str">
        <f t="shared" si="6"/>
        <v>0</v>
      </c>
      <c r="AD14" s="23">
        <f t="shared" si="7"/>
        <v>0</v>
      </c>
      <c r="AE14" s="23">
        <f t="shared" si="8"/>
        <v>0</v>
      </c>
      <c r="AF14" s="23">
        <f t="shared" si="9"/>
        <v>1</v>
      </c>
      <c r="AG14" s="23">
        <f t="shared" si="10"/>
        <v>0</v>
      </c>
      <c r="AH14" s="24">
        <f t="shared" si="11"/>
        <v>1</v>
      </c>
    </row>
    <row r="15" spans="1:34" ht="14.5" x14ac:dyDescent="0.35">
      <c r="A15" s="15" t="s">
        <v>95</v>
      </c>
      <c r="B15" s="16"/>
      <c r="C15" s="17" t="str">
        <f t="shared" si="0"/>
        <v/>
      </c>
      <c r="D15" s="18"/>
      <c r="E15" s="18"/>
      <c r="F15" s="19">
        <v>2</v>
      </c>
      <c r="G15" s="19">
        <v>4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>
        <f t="shared" si="1"/>
        <v>6</v>
      </c>
      <c r="Y15" s="22">
        <f t="shared" si="2"/>
        <v>2</v>
      </c>
      <c r="Z15" s="22">
        <f t="shared" si="3"/>
        <v>4</v>
      </c>
      <c r="AA15" s="22" t="str">
        <f t="shared" si="4"/>
        <v>0</v>
      </c>
      <c r="AB15" s="22" t="str">
        <f t="shared" si="5"/>
        <v>0</v>
      </c>
      <c r="AC15" s="23" t="str">
        <f t="shared" si="6"/>
        <v>0</v>
      </c>
      <c r="AD15" s="23">
        <f t="shared" si="7"/>
        <v>0</v>
      </c>
      <c r="AE15" s="23">
        <f t="shared" si="8"/>
        <v>0</v>
      </c>
      <c r="AF15" s="23">
        <f t="shared" si="9"/>
        <v>2</v>
      </c>
      <c r="AG15" s="23">
        <f t="shared" si="10"/>
        <v>0</v>
      </c>
      <c r="AH15" s="24">
        <f t="shared" si="11"/>
        <v>2</v>
      </c>
    </row>
    <row r="16" spans="1:34" ht="14.5" x14ac:dyDescent="0.35">
      <c r="A16" s="15" t="s">
        <v>96</v>
      </c>
      <c r="B16" s="16"/>
      <c r="C16" s="17" t="str">
        <f t="shared" si="0"/>
        <v/>
      </c>
      <c r="D16" s="18"/>
      <c r="E16" s="18"/>
      <c r="F16" s="19">
        <v>3</v>
      </c>
      <c r="G16" s="19">
        <v>5</v>
      </c>
      <c r="H16" s="19"/>
      <c r="I16" s="19">
        <v>11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>
        <f t="shared" si="1"/>
        <v>19</v>
      </c>
      <c r="Y16" s="22">
        <f t="shared" si="2"/>
        <v>3</v>
      </c>
      <c r="Z16" s="22">
        <f t="shared" si="3"/>
        <v>5</v>
      </c>
      <c r="AA16" s="22">
        <f t="shared" si="4"/>
        <v>11</v>
      </c>
      <c r="AB16" s="22" t="str">
        <f t="shared" si="5"/>
        <v>0</v>
      </c>
      <c r="AC16" s="23" t="str">
        <f t="shared" si="6"/>
        <v>0</v>
      </c>
      <c r="AD16" s="23">
        <f t="shared" si="7"/>
        <v>0</v>
      </c>
      <c r="AE16" s="23">
        <f t="shared" si="8"/>
        <v>1</v>
      </c>
      <c r="AF16" s="23">
        <f t="shared" si="9"/>
        <v>2</v>
      </c>
      <c r="AG16" s="23">
        <f t="shared" si="10"/>
        <v>0</v>
      </c>
      <c r="AH16" s="24">
        <f t="shared" si="11"/>
        <v>3</v>
      </c>
    </row>
    <row r="17" spans="1:34" ht="14.5" x14ac:dyDescent="0.35">
      <c r="A17" s="15" t="s">
        <v>97</v>
      </c>
      <c r="B17" s="16"/>
      <c r="C17" s="17" t="str">
        <f t="shared" si="0"/>
        <v/>
      </c>
      <c r="D17" s="18"/>
      <c r="E17" s="18"/>
      <c r="F17" s="19">
        <v>4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>
        <f t="shared" si="1"/>
        <v>4</v>
      </c>
      <c r="Y17" s="22">
        <f t="shared" si="2"/>
        <v>4</v>
      </c>
      <c r="Z17" s="22" t="str">
        <f t="shared" si="3"/>
        <v>0</v>
      </c>
      <c r="AA17" s="22" t="str">
        <f t="shared" si="4"/>
        <v>0</v>
      </c>
      <c r="AB17" s="22" t="str">
        <f t="shared" si="5"/>
        <v>0</v>
      </c>
      <c r="AC17" s="23" t="str">
        <f t="shared" si="6"/>
        <v>0</v>
      </c>
      <c r="AD17" s="23">
        <f t="shared" si="7"/>
        <v>0</v>
      </c>
      <c r="AE17" s="23">
        <f t="shared" si="8"/>
        <v>0</v>
      </c>
      <c r="AF17" s="23">
        <f t="shared" si="9"/>
        <v>1</v>
      </c>
      <c r="AG17" s="23">
        <f t="shared" si="10"/>
        <v>0</v>
      </c>
      <c r="AH17" s="24">
        <f t="shared" si="11"/>
        <v>1</v>
      </c>
    </row>
    <row r="18" spans="1:34" ht="14.5" x14ac:dyDescent="0.35">
      <c r="A18" s="15" t="s">
        <v>99</v>
      </c>
      <c r="B18" s="16"/>
      <c r="C18" s="17" t="str">
        <f t="shared" si="0"/>
        <v/>
      </c>
      <c r="D18" s="18"/>
      <c r="E18" s="18"/>
      <c r="F18" s="19"/>
      <c r="G18" s="19">
        <v>3</v>
      </c>
      <c r="H18" s="19"/>
      <c r="I18" s="19">
        <v>7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>
        <f t="shared" si="1"/>
        <v>10</v>
      </c>
      <c r="Y18" s="22">
        <f t="shared" si="2"/>
        <v>3</v>
      </c>
      <c r="Z18" s="22">
        <f t="shared" si="3"/>
        <v>7</v>
      </c>
      <c r="AA18" s="22" t="str">
        <f t="shared" si="4"/>
        <v>0</v>
      </c>
      <c r="AB18" s="22" t="str">
        <f t="shared" si="5"/>
        <v>0</v>
      </c>
      <c r="AC18" s="23" t="str">
        <f t="shared" si="6"/>
        <v>0</v>
      </c>
      <c r="AD18" s="23">
        <f t="shared" si="7"/>
        <v>0</v>
      </c>
      <c r="AE18" s="23">
        <f t="shared" si="8"/>
        <v>1</v>
      </c>
      <c r="AF18" s="23">
        <f t="shared" si="9"/>
        <v>1</v>
      </c>
      <c r="AG18" s="23">
        <f t="shared" si="10"/>
        <v>0</v>
      </c>
      <c r="AH18" s="24">
        <f t="shared" si="11"/>
        <v>2</v>
      </c>
    </row>
    <row r="19" spans="1:34" ht="14.5" x14ac:dyDescent="0.35">
      <c r="A19" s="15" t="s">
        <v>100</v>
      </c>
      <c r="B19" s="16"/>
      <c r="C19" s="17" t="str">
        <f t="shared" si="0"/>
        <v/>
      </c>
      <c r="D19" s="18"/>
      <c r="E19" s="18"/>
      <c r="F19" s="19"/>
      <c r="G19" s="19">
        <v>2</v>
      </c>
      <c r="H19" s="19"/>
      <c r="I19" s="19">
        <v>6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1"/>
        <v>8</v>
      </c>
      <c r="Y19" s="22">
        <f t="shared" si="2"/>
        <v>2</v>
      </c>
      <c r="Z19" s="22">
        <f t="shared" si="3"/>
        <v>6</v>
      </c>
      <c r="AA19" s="22" t="str">
        <f t="shared" si="4"/>
        <v>0</v>
      </c>
      <c r="AB19" s="22" t="str">
        <f t="shared" si="5"/>
        <v>0</v>
      </c>
      <c r="AC19" s="23" t="str">
        <f t="shared" si="6"/>
        <v>0</v>
      </c>
      <c r="AD19" s="23">
        <f t="shared" si="7"/>
        <v>0</v>
      </c>
      <c r="AE19" s="23">
        <f t="shared" si="8"/>
        <v>1</v>
      </c>
      <c r="AF19" s="23">
        <f t="shared" si="9"/>
        <v>1</v>
      </c>
      <c r="AG19" s="23">
        <f t="shared" si="10"/>
        <v>0</v>
      </c>
      <c r="AH19" s="24">
        <f t="shared" si="11"/>
        <v>2</v>
      </c>
    </row>
    <row r="20" spans="1:34" ht="14.5" x14ac:dyDescent="0.35">
      <c r="A20" s="15" t="s">
        <v>101</v>
      </c>
      <c r="B20" s="16"/>
      <c r="C20" s="17" t="str">
        <f t="shared" si="0"/>
        <v/>
      </c>
      <c r="D20" s="18"/>
      <c r="E20" s="18"/>
      <c r="F20" s="19"/>
      <c r="G20" s="19">
        <v>6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1"/>
        <v>6</v>
      </c>
      <c r="Y20" s="22">
        <f t="shared" si="2"/>
        <v>6</v>
      </c>
      <c r="Z20" s="22" t="str">
        <f t="shared" si="3"/>
        <v>0</v>
      </c>
      <c r="AA20" s="22" t="str">
        <f t="shared" si="4"/>
        <v>0</v>
      </c>
      <c r="AB20" s="22" t="str">
        <f t="shared" si="5"/>
        <v>0</v>
      </c>
      <c r="AC20" s="23" t="str">
        <f t="shared" si="6"/>
        <v>0</v>
      </c>
      <c r="AD20" s="23">
        <f t="shared" si="7"/>
        <v>0</v>
      </c>
      <c r="AE20" s="23">
        <f t="shared" si="8"/>
        <v>0</v>
      </c>
      <c r="AF20" s="23">
        <f t="shared" si="9"/>
        <v>1</v>
      </c>
      <c r="AG20" s="23">
        <f t="shared" si="10"/>
        <v>0</v>
      </c>
      <c r="AH20" s="24">
        <f t="shared" si="11"/>
        <v>1</v>
      </c>
    </row>
    <row r="21" spans="1:34" ht="14.5" x14ac:dyDescent="0.35">
      <c r="A21" s="15" t="s">
        <v>102</v>
      </c>
      <c r="B21" s="16"/>
      <c r="C21" s="17" t="str">
        <f t="shared" si="0"/>
        <v/>
      </c>
      <c r="D21" s="18"/>
      <c r="E21" s="18"/>
      <c r="F21" s="19"/>
      <c r="G21" s="19">
        <v>7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1"/>
        <v>7</v>
      </c>
      <c r="Y21" s="22">
        <f t="shared" si="2"/>
        <v>7</v>
      </c>
      <c r="Z21" s="22" t="str">
        <f t="shared" si="3"/>
        <v>0</v>
      </c>
      <c r="AA21" s="22" t="str">
        <f t="shared" si="4"/>
        <v>0</v>
      </c>
      <c r="AB21" s="22" t="str">
        <f t="shared" si="5"/>
        <v>0</v>
      </c>
      <c r="AC21" s="23" t="str">
        <f t="shared" si="6"/>
        <v>0</v>
      </c>
      <c r="AD21" s="23">
        <f t="shared" si="7"/>
        <v>0</v>
      </c>
      <c r="AE21" s="23">
        <f t="shared" si="8"/>
        <v>0</v>
      </c>
      <c r="AF21" s="23">
        <f t="shared" si="9"/>
        <v>1</v>
      </c>
      <c r="AG21" s="23">
        <f t="shared" si="10"/>
        <v>0</v>
      </c>
      <c r="AH21" s="24">
        <f t="shared" si="11"/>
        <v>1</v>
      </c>
    </row>
    <row r="22" spans="1:34" ht="15.75" customHeight="1" x14ac:dyDescent="0.35">
      <c r="A22" s="15" t="s">
        <v>103</v>
      </c>
      <c r="B22" s="16"/>
      <c r="C22" s="17" t="str">
        <f t="shared" si="0"/>
        <v/>
      </c>
      <c r="D22" s="18"/>
      <c r="E22" s="18"/>
      <c r="F22" s="19"/>
      <c r="G22" s="19">
        <v>8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1"/>
        <v>8</v>
      </c>
      <c r="Y22" s="22">
        <f t="shared" si="2"/>
        <v>8</v>
      </c>
      <c r="Z22" s="22" t="str">
        <f t="shared" si="3"/>
        <v>0</v>
      </c>
      <c r="AA22" s="22" t="str">
        <f t="shared" si="4"/>
        <v>0</v>
      </c>
      <c r="AB22" s="22" t="str">
        <f t="shared" si="5"/>
        <v>0</v>
      </c>
      <c r="AC22" s="23" t="str">
        <f t="shared" si="6"/>
        <v>0</v>
      </c>
      <c r="AD22" s="23">
        <f t="shared" si="7"/>
        <v>0</v>
      </c>
      <c r="AE22" s="23">
        <f t="shared" si="8"/>
        <v>0</v>
      </c>
      <c r="AF22" s="23">
        <f t="shared" si="9"/>
        <v>1</v>
      </c>
      <c r="AG22" s="23">
        <f t="shared" si="10"/>
        <v>0</v>
      </c>
      <c r="AH22" s="24">
        <f t="shared" si="11"/>
        <v>1</v>
      </c>
    </row>
    <row r="23" spans="1:34" ht="15.75" customHeight="1" x14ac:dyDescent="0.35">
      <c r="A23" s="15" t="s">
        <v>104</v>
      </c>
      <c r="B23" s="16"/>
      <c r="C23" s="17" t="str">
        <f t="shared" si="0"/>
        <v/>
      </c>
      <c r="D23" s="18"/>
      <c r="E23" s="18"/>
      <c r="F23" s="19"/>
      <c r="G23" s="19">
        <v>9</v>
      </c>
      <c r="H23" s="19"/>
      <c r="I23" s="19">
        <v>13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1">
        <f t="shared" si="1"/>
        <v>22</v>
      </c>
      <c r="Y23" s="22">
        <f t="shared" si="2"/>
        <v>9</v>
      </c>
      <c r="Z23" s="22">
        <f t="shared" si="3"/>
        <v>13</v>
      </c>
      <c r="AA23" s="22" t="str">
        <f t="shared" si="4"/>
        <v>0</v>
      </c>
      <c r="AB23" s="22" t="str">
        <f t="shared" si="5"/>
        <v>0</v>
      </c>
      <c r="AC23" s="23" t="str">
        <f t="shared" si="6"/>
        <v>0</v>
      </c>
      <c r="AD23" s="23">
        <f t="shared" si="7"/>
        <v>0</v>
      </c>
      <c r="AE23" s="23">
        <f t="shared" si="8"/>
        <v>1</v>
      </c>
      <c r="AF23" s="23">
        <f t="shared" si="9"/>
        <v>1</v>
      </c>
      <c r="AG23" s="23">
        <f t="shared" si="10"/>
        <v>0</v>
      </c>
      <c r="AH23" s="24">
        <f t="shared" si="11"/>
        <v>2</v>
      </c>
    </row>
    <row r="24" spans="1:34" ht="15.75" customHeight="1" x14ac:dyDescent="0.35">
      <c r="A24" s="15" t="s">
        <v>105</v>
      </c>
      <c r="B24" s="16"/>
      <c r="C24" s="17" t="str">
        <f t="shared" si="0"/>
        <v/>
      </c>
      <c r="D24" s="18"/>
      <c r="E24" s="18"/>
      <c r="F24" s="19"/>
      <c r="G24" s="19">
        <v>10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>
        <f t="shared" si="1"/>
        <v>10</v>
      </c>
      <c r="Y24" s="22">
        <f t="shared" si="2"/>
        <v>10</v>
      </c>
      <c r="Z24" s="22" t="str">
        <f t="shared" si="3"/>
        <v>0</v>
      </c>
      <c r="AA24" s="22" t="str">
        <f t="shared" si="4"/>
        <v>0</v>
      </c>
      <c r="AB24" s="22" t="str">
        <f t="shared" si="5"/>
        <v>0</v>
      </c>
      <c r="AC24" s="23" t="str">
        <f t="shared" si="6"/>
        <v>0</v>
      </c>
      <c r="AD24" s="23">
        <f t="shared" si="7"/>
        <v>0</v>
      </c>
      <c r="AE24" s="23">
        <f t="shared" si="8"/>
        <v>0</v>
      </c>
      <c r="AF24" s="23">
        <f t="shared" si="9"/>
        <v>1</v>
      </c>
      <c r="AG24" s="23">
        <f t="shared" si="10"/>
        <v>0</v>
      </c>
      <c r="AH24" s="24">
        <f t="shared" si="11"/>
        <v>1</v>
      </c>
    </row>
    <row r="25" spans="1:34" ht="15.75" customHeight="1" x14ac:dyDescent="0.35">
      <c r="A25" s="15" t="s">
        <v>106</v>
      </c>
      <c r="B25" s="16"/>
      <c r="C25" s="17" t="str">
        <f t="shared" si="0"/>
        <v/>
      </c>
      <c r="D25" s="18"/>
      <c r="E25" s="18"/>
      <c r="F25" s="19"/>
      <c r="G25" s="19">
        <v>11</v>
      </c>
      <c r="H25" s="19"/>
      <c r="I25" s="19"/>
      <c r="J25" s="19"/>
      <c r="K25" s="19">
        <v>2</v>
      </c>
      <c r="L25" s="19">
        <v>4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>
        <f t="shared" si="1"/>
        <v>17</v>
      </c>
      <c r="Y25" s="22">
        <f t="shared" si="2"/>
        <v>2</v>
      </c>
      <c r="Z25" s="22">
        <f t="shared" si="3"/>
        <v>4</v>
      </c>
      <c r="AA25" s="22">
        <f t="shared" si="4"/>
        <v>11</v>
      </c>
      <c r="AB25" s="22" t="str">
        <f t="shared" si="5"/>
        <v>0</v>
      </c>
      <c r="AC25" s="23" t="str">
        <f t="shared" si="6"/>
        <v>0</v>
      </c>
      <c r="AD25" s="23">
        <f t="shared" si="7"/>
        <v>0</v>
      </c>
      <c r="AE25" s="23">
        <f t="shared" si="8"/>
        <v>0</v>
      </c>
      <c r="AF25" s="23">
        <f t="shared" si="9"/>
        <v>2</v>
      </c>
      <c r="AG25" s="23">
        <f t="shared" si="10"/>
        <v>1</v>
      </c>
      <c r="AH25" s="24">
        <f t="shared" si="11"/>
        <v>3</v>
      </c>
    </row>
    <row r="26" spans="1:34" ht="15.75" customHeight="1" x14ac:dyDescent="0.35">
      <c r="A26" s="15" t="s">
        <v>107</v>
      </c>
      <c r="B26" s="16"/>
      <c r="C26" s="17" t="str">
        <f t="shared" si="0"/>
        <v/>
      </c>
      <c r="D26" s="18"/>
      <c r="E26" s="18"/>
      <c r="F26" s="19"/>
      <c r="G26" s="19">
        <v>13</v>
      </c>
      <c r="H26" s="19"/>
      <c r="I26" s="19">
        <v>3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>
        <f t="shared" si="1"/>
        <v>16</v>
      </c>
      <c r="Y26" s="22">
        <f t="shared" si="2"/>
        <v>3</v>
      </c>
      <c r="Z26" s="22">
        <f t="shared" si="3"/>
        <v>13</v>
      </c>
      <c r="AA26" s="22" t="str">
        <f t="shared" si="4"/>
        <v>0</v>
      </c>
      <c r="AB26" s="22" t="str">
        <f t="shared" si="5"/>
        <v>0</v>
      </c>
      <c r="AC26" s="23" t="str">
        <f t="shared" si="6"/>
        <v>0</v>
      </c>
      <c r="AD26" s="23">
        <f t="shared" si="7"/>
        <v>0</v>
      </c>
      <c r="AE26" s="23">
        <f t="shared" si="8"/>
        <v>1</v>
      </c>
      <c r="AF26" s="23">
        <f t="shared" si="9"/>
        <v>1</v>
      </c>
      <c r="AG26" s="23">
        <f t="shared" si="10"/>
        <v>0</v>
      </c>
      <c r="AH26" s="24">
        <f t="shared" si="11"/>
        <v>2</v>
      </c>
    </row>
    <row r="27" spans="1:34" ht="15.75" customHeight="1" x14ac:dyDescent="0.35">
      <c r="A27" s="15" t="s">
        <v>108</v>
      </c>
      <c r="B27" s="16"/>
      <c r="C27" s="17" t="str">
        <f t="shared" si="0"/>
        <v/>
      </c>
      <c r="D27" s="18"/>
      <c r="E27" s="18"/>
      <c r="F27" s="19"/>
      <c r="G27" s="19">
        <v>16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1">
        <f t="shared" si="1"/>
        <v>16</v>
      </c>
      <c r="Y27" s="22">
        <f t="shared" si="2"/>
        <v>16</v>
      </c>
      <c r="Z27" s="22" t="str">
        <f t="shared" si="3"/>
        <v>0</v>
      </c>
      <c r="AA27" s="22" t="str">
        <f t="shared" si="4"/>
        <v>0</v>
      </c>
      <c r="AB27" s="22" t="str">
        <f t="shared" si="5"/>
        <v>0</v>
      </c>
      <c r="AC27" s="23" t="str">
        <f t="shared" si="6"/>
        <v>0</v>
      </c>
      <c r="AD27" s="23">
        <f t="shared" si="7"/>
        <v>0</v>
      </c>
      <c r="AE27" s="23">
        <f t="shared" si="8"/>
        <v>0</v>
      </c>
      <c r="AF27" s="23">
        <f t="shared" si="9"/>
        <v>1</v>
      </c>
      <c r="AG27" s="23">
        <f t="shared" si="10"/>
        <v>0</v>
      </c>
      <c r="AH27" s="24">
        <f t="shared" si="11"/>
        <v>1</v>
      </c>
    </row>
    <row r="28" spans="1:34" ht="15.75" customHeight="1" x14ac:dyDescent="0.35">
      <c r="A28" s="15" t="s">
        <v>109</v>
      </c>
      <c r="B28" s="16"/>
      <c r="C28" s="17" t="str">
        <f t="shared" si="0"/>
        <v/>
      </c>
      <c r="D28" s="18"/>
      <c r="E28" s="18"/>
      <c r="F28" s="19"/>
      <c r="G28" s="19">
        <v>18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1">
        <f t="shared" si="1"/>
        <v>18</v>
      </c>
      <c r="Y28" s="22">
        <f t="shared" si="2"/>
        <v>18</v>
      </c>
      <c r="Z28" s="22" t="str">
        <f t="shared" si="3"/>
        <v>0</v>
      </c>
      <c r="AA28" s="22" t="str">
        <f t="shared" si="4"/>
        <v>0</v>
      </c>
      <c r="AB28" s="22" t="str">
        <f t="shared" si="5"/>
        <v>0</v>
      </c>
      <c r="AC28" s="23" t="str">
        <f t="shared" si="6"/>
        <v>0</v>
      </c>
      <c r="AD28" s="23">
        <f t="shared" si="7"/>
        <v>0</v>
      </c>
      <c r="AE28" s="23">
        <f t="shared" si="8"/>
        <v>0</v>
      </c>
      <c r="AF28" s="23">
        <f t="shared" si="9"/>
        <v>1</v>
      </c>
      <c r="AG28" s="23">
        <f t="shared" si="10"/>
        <v>0</v>
      </c>
      <c r="AH28" s="24">
        <f t="shared" si="11"/>
        <v>1</v>
      </c>
    </row>
    <row r="29" spans="1:34" ht="15.75" customHeight="1" x14ac:dyDescent="0.35">
      <c r="A29" s="15" t="s">
        <v>120</v>
      </c>
      <c r="B29" s="16"/>
      <c r="C29" s="17" t="str">
        <f t="shared" si="0"/>
        <v/>
      </c>
      <c r="D29" s="18"/>
      <c r="E29" s="18"/>
      <c r="F29" s="19"/>
      <c r="G29" s="19"/>
      <c r="H29" s="19"/>
      <c r="I29" s="19">
        <v>1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>
        <f t="shared" si="1"/>
        <v>1</v>
      </c>
      <c r="Y29" s="22">
        <f t="shared" si="2"/>
        <v>1</v>
      </c>
      <c r="Z29" s="22" t="str">
        <f t="shared" si="3"/>
        <v>0</v>
      </c>
      <c r="AA29" s="22" t="str">
        <f t="shared" si="4"/>
        <v>0</v>
      </c>
      <c r="AB29" s="22" t="str">
        <f t="shared" si="5"/>
        <v>0</v>
      </c>
      <c r="AC29" s="23" t="str">
        <f t="shared" si="6"/>
        <v>0</v>
      </c>
      <c r="AD29" s="23">
        <f t="shared" si="7"/>
        <v>0</v>
      </c>
      <c r="AE29" s="23">
        <f t="shared" si="8"/>
        <v>1</v>
      </c>
      <c r="AF29" s="23">
        <f t="shared" si="9"/>
        <v>0</v>
      </c>
      <c r="AG29" s="23">
        <f t="shared" si="10"/>
        <v>0</v>
      </c>
      <c r="AH29" s="24">
        <f t="shared" si="11"/>
        <v>1</v>
      </c>
    </row>
    <row r="30" spans="1:34" ht="15.75" customHeight="1" x14ac:dyDescent="0.35">
      <c r="A30" s="15" t="s">
        <v>121</v>
      </c>
      <c r="B30" s="16"/>
      <c r="C30" s="17" t="str">
        <f t="shared" si="0"/>
        <v/>
      </c>
      <c r="D30" s="18"/>
      <c r="E30" s="18"/>
      <c r="F30" s="19"/>
      <c r="G30" s="19"/>
      <c r="H30" s="19"/>
      <c r="I30" s="19">
        <v>4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1">
        <f t="shared" si="1"/>
        <v>4</v>
      </c>
      <c r="Y30" s="22">
        <f t="shared" si="2"/>
        <v>4</v>
      </c>
      <c r="Z30" s="22" t="str">
        <f t="shared" si="3"/>
        <v>0</v>
      </c>
      <c r="AA30" s="22" t="str">
        <f t="shared" si="4"/>
        <v>0</v>
      </c>
      <c r="AB30" s="22" t="str">
        <f t="shared" si="5"/>
        <v>0</v>
      </c>
      <c r="AC30" s="23" t="str">
        <f t="shared" si="6"/>
        <v>0</v>
      </c>
      <c r="AD30" s="23">
        <f t="shared" si="7"/>
        <v>0</v>
      </c>
      <c r="AE30" s="23">
        <f t="shared" si="8"/>
        <v>1</v>
      </c>
      <c r="AF30" s="23">
        <f t="shared" si="9"/>
        <v>0</v>
      </c>
      <c r="AG30" s="23">
        <f t="shared" si="10"/>
        <v>0</v>
      </c>
      <c r="AH30" s="24">
        <f t="shared" si="11"/>
        <v>1</v>
      </c>
    </row>
    <row r="31" spans="1:34" ht="15.75" customHeight="1" x14ac:dyDescent="0.35">
      <c r="A31" s="15" t="s">
        <v>122</v>
      </c>
      <c r="B31" s="16"/>
      <c r="C31" s="17" t="str">
        <f t="shared" si="0"/>
        <v/>
      </c>
      <c r="D31" s="18"/>
      <c r="E31" s="18"/>
      <c r="F31" s="19"/>
      <c r="G31" s="19"/>
      <c r="H31" s="19"/>
      <c r="I31" s="19">
        <v>5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>
        <f t="shared" si="1"/>
        <v>5</v>
      </c>
      <c r="Y31" s="22">
        <f t="shared" si="2"/>
        <v>5</v>
      </c>
      <c r="Z31" s="22" t="str">
        <f t="shared" si="3"/>
        <v>0</v>
      </c>
      <c r="AA31" s="22" t="str">
        <f t="shared" si="4"/>
        <v>0</v>
      </c>
      <c r="AB31" s="22" t="str">
        <f t="shared" si="5"/>
        <v>0</v>
      </c>
      <c r="AC31" s="23" t="str">
        <f t="shared" si="6"/>
        <v>0</v>
      </c>
      <c r="AD31" s="23">
        <f t="shared" si="7"/>
        <v>0</v>
      </c>
      <c r="AE31" s="23">
        <f t="shared" si="8"/>
        <v>1</v>
      </c>
      <c r="AF31" s="23">
        <f t="shared" si="9"/>
        <v>0</v>
      </c>
      <c r="AG31" s="23">
        <f t="shared" si="10"/>
        <v>0</v>
      </c>
      <c r="AH31" s="24">
        <f t="shared" si="11"/>
        <v>1</v>
      </c>
    </row>
    <row r="32" spans="1:34" ht="15.75" customHeight="1" x14ac:dyDescent="0.35">
      <c r="A32" s="15" t="s">
        <v>123</v>
      </c>
      <c r="B32" s="16"/>
      <c r="C32" s="17" t="str">
        <f t="shared" si="0"/>
        <v/>
      </c>
      <c r="D32" s="18"/>
      <c r="E32" s="18"/>
      <c r="F32" s="19"/>
      <c r="G32" s="19"/>
      <c r="H32" s="19"/>
      <c r="I32" s="19">
        <v>9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1">
        <f t="shared" si="1"/>
        <v>9</v>
      </c>
      <c r="Y32" s="22">
        <f t="shared" si="2"/>
        <v>9</v>
      </c>
      <c r="Z32" s="22" t="str">
        <f t="shared" si="3"/>
        <v>0</v>
      </c>
      <c r="AA32" s="22" t="str">
        <f t="shared" si="4"/>
        <v>0</v>
      </c>
      <c r="AB32" s="22" t="str">
        <f t="shared" si="5"/>
        <v>0</v>
      </c>
      <c r="AC32" s="23" t="str">
        <f t="shared" si="6"/>
        <v>0</v>
      </c>
      <c r="AD32" s="23">
        <f t="shared" si="7"/>
        <v>0</v>
      </c>
      <c r="AE32" s="23">
        <f t="shared" si="8"/>
        <v>1</v>
      </c>
      <c r="AF32" s="23">
        <f t="shared" si="9"/>
        <v>0</v>
      </c>
      <c r="AG32" s="23">
        <f t="shared" si="10"/>
        <v>0</v>
      </c>
      <c r="AH32" s="24">
        <f t="shared" si="11"/>
        <v>1</v>
      </c>
    </row>
    <row r="33" spans="1:34" ht="15.75" customHeight="1" x14ac:dyDescent="0.35">
      <c r="A33" s="15" t="s">
        <v>124</v>
      </c>
      <c r="B33" s="16"/>
      <c r="C33" s="17" t="str">
        <f t="shared" si="0"/>
        <v/>
      </c>
      <c r="D33" s="18"/>
      <c r="E33" s="18"/>
      <c r="F33" s="19"/>
      <c r="G33" s="19"/>
      <c r="H33" s="19"/>
      <c r="I33" s="19">
        <v>10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21">
        <f t="shared" si="1"/>
        <v>10</v>
      </c>
      <c r="Y33" s="22">
        <f t="shared" si="2"/>
        <v>10</v>
      </c>
      <c r="Z33" s="22" t="str">
        <f t="shared" si="3"/>
        <v>0</v>
      </c>
      <c r="AA33" s="22" t="str">
        <f t="shared" si="4"/>
        <v>0</v>
      </c>
      <c r="AB33" s="22" t="str">
        <f t="shared" si="5"/>
        <v>0</v>
      </c>
      <c r="AC33" s="23" t="str">
        <f t="shared" si="6"/>
        <v>0</v>
      </c>
      <c r="AD33" s="23">
        <f t="shared" si="7"/>
        <v>0</v>
      </c>
      <c r="AE33" s="23">
        <f t="shared" si="8"/>
        <v>1</v>
      </c>
      <c r="AF33" s="23">
        <f t="shared" si="9"/>
        <v>0</v>
      </c>
      <c r="AG33" s="23">
        <f t="shared" si="10"/>
        <v>0</v>
      </c>
      <c r="AH33" s="24">
        <f t="shared" si="11"/>
        <v>1</v>
      </c>
    </row>
    <row r="34" spans="1:34" ht="15.75" customHeight="1" x14ac:dyDescent="0.35">
      <c r="A34" s="108" t="s">
        <v>125</v>
      </c>
      <c r="B34" s="16"/>
      <c r="C34" s="17" t="str">
        <f t="shared" si="0"/>
        <v/>
      </c>
      <c r="D34" s="18"/>
      <c r="E34" s="18"/>
      <c r="F34" s="19"/>
      <c r="G34" s="19"/>
      <c r="H34" s="19"/>
      <c r="I34" s="19">
        <v>14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1">
        <f t="shared" si="1"/>
        <v>14</v>
      </c>
      <c r="Y34" s="22">
        <f t="shared" si="2"/>
        <v>14</v>
      </c>
      <c r="Z34" s="22" t="str">
        <f t="shared" si="3"/>
        <v>0</v>
      </c>
      <c r="AA34" s="22" t="str">
        <f t="shared" si="4"/>
        <v>0</v>
      </c>
      <c r="AB34" s="22" t="str">
        <f t="shared" si="5"/>
        <v>0</v>
      </c>
      <c r="AC34" s="23" t="str">
        <f t="shared" si="6"/>
        <v>0</v>
      </c>
      <c r="AD34" s="23">
        <f t="shared" si="7"/>
        <v>0</v>
      </c>
      <c r="AE34" s="23">
        <f t="shared" si="8"/>
        <v>1</v>
      </c>
      <c r="AF34" s="23">
        <f t="shared" si="9"/>
        <v>0</v>
      </c>
      <c r="AG34" s="23">
        <f t="shared" si="10"/>
        <v>0</v>
      </c>
      <c r="AH34" s="24">
        <f t="shared" si="11"/>
        <v>1</v>
      </c>
    </row>
    <row r="35" spans="1:34" ht="15.75" customHeight="1" x14ac:dyDescent="0.35">
      <c r="A35" s="15" t="s">
        <v>126</v>
      </c>
      <c r="B35" s="16"/>
      <c r="C35" s="17" t="str">
        <f t="shared" si="0"/>
        <v/>
      </c>
      <c r="D35" s="18"/>
      <c r="E35" s="18"/>
      <c r="F35" s="19"/>
      <c r="G35" s="19"/>
      <c r="H35" s="19"/>
      <c r="I35" s="19">
        <v>15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1">
        <f t="shared" si="1"/>
        <v>15</v>
      </c>
      <c r="Y35" s="22">
        <f t="shared" si="2"/>
        <v>15</v>
      </c>
      <c r="Z35" s="22" t="str">
        <f t="shared" si="3"/>
        <v>0</v>
      </c>
      <c r="AA35" s="22" t="str">
        <f t="shared" si="4"/>
        <v>0</v>
      </c>
      <c r="AB35" s="22" t="str">
        <f t="shared" si="5"/>
        <v>0</v>
      </c>
      <c r="AC35" s="23" t="str">
        <f t="shared" si="6"/>
        <v>0</v>
      </c>
      <c r="AD35" s="23">
        <f t="shared" si="7"/>
        <v>0</v>
      </c>
      <c r="AE35" s="23">
        <f t="shared" si="8"/>
        <v>1</v>
      </c>
      <c r="AF35" s="23">
        <f t="shared" si="9"/>
        <v>0</v>
      </c>
      <c r="AG35" s="23">
        <f t="shared" si="10"/>
        <v>0</v>
      </c>
      <c r="AH35" s="24">
        <f t="shared" si="11"/>
        <v>1</v>
      </c>
    </row>
    <row r="36" spans="1:34" ht="15.75" customHeight="1" x14ac:dyDescent="0.35">
      <c r="A36" s="15" t="s">
        <v>131</v>
      </c>
      <c r="B36" s="16"/>
      <c r="C36" s="17" t="str">
        <f t="shared" ref="C36:C67" si="12">IF(AND(AD36&gt;1, AE36&gt;0, AF36&gt;0, AG36&gt;0, AH36&gt;4), "YES", "")</f>
        <v/>
      </c>
      <c r="D36" s="18"/>
      <c r="E36" s="18"/>
      <c r="F36" s="19"/>
      <c r="G36" s="19"/>
      <c r="H36" s="19"/>
      <c r="I36" s="19"/>
      <c r="J36" s="19">
        <v>1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1">
        <f t="shared" si="1"/>
        <v>1</v>
      </c>
      <c r="Y36" s="22">
        <f t="shared" ref="Y36:Y67" si="13">SMALL(E36:W36,1)</f>
        <v>1</v>
      </c>
      <c r="Z36" s="22" t="str">
        <f t="shared" ref="Z36:Z67" si="14">IF(COUNT(E36:W36)&lt;2,"0",SMALL(E36:W36,2))</f>
        <v>0</v>
      </c>
      <c r="AA36" s="22" t="str">
        <f t="shared" ref="AA36:AA67" si="15">IF(COUNT(E36:W36)&lt;3,"0",SMALL(E36:W36,3))</f>
        <v>0</v>
      </c>
      <c r="AB36" s="22" t="str">
        <f t="shared" ref="AB36:AB67" si="16">IF(COUNT(E36:W36)&lt;4,"0",SMALL(E36:W36,4))</f>
        <v>0</v>
      </c>
      <c r="AC36" s="23" t="str">
        <f t="shared" ref="AC36:AC67" si="17">IF(COUNT(E36:W36)&lt;5,"0",SMALL(E36:W36,5))</f>
        <v>0</v>
      </c>
      <c r="AD36" s="23">
        <f t="shared" ref="AD36:AD67" si="18">COUNT(O36,Q36,S36,T36,U36)</f>
        <v>0</v>
      </c>
      <c r="AE36" s="23">
        <f t="shared" ref="AE36:AE67" si="19">COUNT(I36,O36,Q36,T36,U36,W36)</f>
        <v>0</v>
      </c>
      <c r="AF36" s="23">
        <f t="shared" ref="AF36:AF67" si="20">COUNT(F36,G36,H36,J36,K36,P36,S36,V36)</f>
        <v>1</v>
      </c>
      <c r="AG36" s="23">
        <f t="shared" ref="AG36:AG67" si="21">COUNT(D36,E36,L36,M36,N36,R36)</f>
        <v>0</v>
      </c>
      <c r="AH36" s="24">
        <f t="shared" ref="AH36:AH67" si="22">COUNT(D36:W36)</f>
        <v>1</v>
      </c>
    </row>
    <row r="37" spans="1:34" ht="15.75" customHeight="1" x14ac:dyDescent="0.35">
      <c r="A37" s="15" t="s">
        <v>132</v>
      </c>
      <c r="B37" s="16"/>
      <c r="C37" s="17" t="str">
        <f t="shared" si="12"/>
        <v/>
      </c>
      <c r="D37" s="18"/>
      <c r="E37" s="18"/>
      <c r="F37" s="19"/>
      <c r="G37" s="19"/>
      <c r="H37" s="19"/>
      <c r="I37" s="19"/>
      <c r="J37" s="19">
        <v>3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1">
        <f t="shared" si="1"/>
        <v>3</v>
      </c>
      <c r="Y37" s="22">
        <f t="shared" si="13"/>
        <v>3</v>
      </c>
      <c r="Z37" s="22" t="str">
        <f t="shared" si="14"/>
        <v>0</v>
      </c>
      <c r="AA37" s="22" t="str">
        <f t="shared" si="15"/>
        <v>0</v>
      </c>
      <c r="AB37" s="22" t="str">
        <f t="shared" si="16"/>
        <v>0</v>
      </c>
      <c r="AC37" s="23" t="str">
        <f t="shared" si="17"/>
        <v>0</v>
      </c>
      <c r="AD37" s="23">
        <f t="shared" si="18"/>
        <v>0</v>
      </c>
      <c r="AE37" s="23">
        <f t="shared" si="19"/>
        <v>0</v>
      </c>
      <c r="AF37" s="23">
        <f t="shared" si="20"/>
        <v>1</v>
      </c>
      <c r="AG37" s="23">
        <f t="shared" si="21"/>
        <v>0</v>
      </c>
      <c r="AH37" s="24">
        <f t="shared" si="22"/>
        <v>1</v>
      </c>
    </row>
    <row r="38" spans="1:34" ht="15.75" customHeight="1" x14ac:dyDescent="0.35">
      <c r="A38" s="15" t="s">
        <v>133</v>
      </c>
      <c r="B38" s="16"/>
      <c r="C38" s="17" t="str">
        <f t="shared" si="12"/>
        <v/>
      </c>
      <c r="D38" s="18"/>
      <c r="E38" s="18"/>
      <c r="F38" s="19"/>
      <c r="G38" s="19"/>
      <c r="H38" s="19"/>
      <c r="I38" s="19"/>
      <c r="J38" s="19"/>
      <c r="K38" s="19">
        <v>4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21">
        <f t="shared" si="1"/>
        <v>4</v>
      </c>
      <c r="Y38" s="22">
        <f t="shared" si="13"/>
        <v>4</v>
      </c>
      <c r="Z38" s="22" t="str">
        <f t="shared" si="14"/>
        <v>0</v>
      </c>
      <c r="AA38" s="22" t="str">
        <f t="shared" si="15"/>
        <v>0</v>
      </c>
      <c r="AB38" s="22" t="str">
        <f t="shared" si="16"/>
        <v>0</v>
      </c>
      <c r="AC38" s="23" t="str">
        <f t="shared" si="17"/>
        <v>0</v>
      </c>
      <c r="AD38" s="23">
        <f t="shared" si="18"/>
        <v>0</v>
      </c>
      <c r="AE38" s="23">
        <f t="shared" si="19"/>
        <v>0</v>
      </c>
      <c r="AF38" s="23">
        <f t="shared" si="20"/>
        <v>1</v>
      </c>
      <c r="AG38" s="23">
        <f t="shared" si="21"/>
        <v>0</v>
      </c>
      <c r="AH38" s="24">
        <f t="shared" si="22"/>
        <v>1</v>
      </c>
    </row>
    <row r="39" spans="1:34" ht="15.75" customHeight="1" x14ac:dyDescent="0.35">
      <c r="A39" s="15" t="s">
        <v>137</v>
      </c>
      <c r="B39" s="16"/>
      <c r="C39" s="17" t="str">
        <f t="shared" si="12"/>
        <v/>
      </c>
      <c r="D39" s="18"/>
      <c r="E39" s="18"/>
      <c r="F39" s="19"/>
      <c r="G39" s="19"/>
      <c r="H39" s="19"/>
      <c r="I39" s="19"/>
      <c r="J39" s="19"/>
      <c r="K39" s="19"/>
      <c r="L39" s="19">
        <v>2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21">
        <f t="shared" si="1"/>
        <v>2</v>
      </c>
      <c r="Y39" s="22">
        <f t="shared" si="13"/>
        <v>2</v>
      </c>
      <c r="Z39" s="22" t="str">
        <f t="shared" si="14"/>
        <v>0</v>
      </c>
      <c r="AA39" s="22" t="str">
        <f t="shared" si="15"/>
        <v>0</v>
      </c>
      <c r="AB39" s="22" t="str">
        <f t="shared" si="16"/>
        <v>0</v>
      </c>
      <c r="AC39" s="23" t="str">
        <f t="shared" si="17"/>
        <v>0</v>
      </c>
      <c r="AD39" s="23">
        <f t="shared" si="18"/>
        <v>0</v>
      </c>
      <c r="AE39" s="23">
        <f t="shared" si="19"/>
        <v>0</v>
      </c>
      <c r="AF39" s="23">
        <f t="shared" si="20"/>
        <v>0</v>
      </c>
      <c r="AG39" s="23">
        <f t="shared" si="21"/>
        <v>1</v>
      </c>
      <c r="AH39" s="24">
        <f t="shared" si="22"/>
        <v>1</v>
      </c>
    </row>
    <row r="40" spans="1:34" ht="15.75" customHeight="1" x14ac:dyDescent="0.35">
      <c r="A40" s="15"/>
      <c r="B40" s="16"/>
      <c r="C40" s="17" t="str">
        <f t="shared" si="12"/>
        <v/>
      </c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21" t="e">
        <f t="shared" si="1"/>
        <v>#NUM!</v>
      </c>
      <c r="Y40" s="22" t="e">
        <f t="shared" si="13"/>
        <v>#NUM!</v>
      </c>
      <c r="Z40" s="22" t="str">
        <f t="shared" si="14"/>
        <v>0</v>
      </c>
      <c r="AA40" s="22" t="str">
        <f t="shared" si="15"/>
        <v>0</v>
      </c>
      <c r="AB40" s="22" t="str">
        <f t="shared" si="16"/>
        <v>0</v>
      </c>
      <c r="AC40" s="23" t="str">
        <f t="shared" si="17"/>
        <v>0</v>
      </c>
      <c r="AD40" s="23">
        <f t="shared" si="18"/>
        <v>0</v>
      </c>
      <c r="AE40" s="23">
        <f t="shared" si="19"/>
        <v>0</v>
      </c>
      <c r="AF40" s="23">
        <f t="shared" si="20"/>
        <v>0</v>
      </c>
      <c r="AG40" s="23">
        <f t="shared" si="21"/>
        <v>0</v>
      </c>
      <c r="AH40" s="24">
        <f t="shared" si="22"/>
        <v>0</v>
      </c>
    </row>
    <row r="41" spans="1:34" ht="15.75" customHeight="1" x14ac:dyDescent="0.35">
      <c r="A41" s="15"/>
      <c r="B41" s="16"/>
      <c r="C41" s="17" t="str">
        <f t="shared" si="12"/>
        <v/>
      </c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1"/>
        <v>#NUM!</v>
      </c>
      <c r="Y41" s="22" t="e">
        <f t="shared" si="13"/>
        <v>#NUM!</v>
      </c>
      <c r="Z41" s="22" t="str">
        <f t="shared" si="14"/>
        <v>0</v>
      </c>
      <c r="AA41" s="22" t="str">
        <f t="shared" si="15"/>
        <v>0</v>
      </c>
      <c r="AB41" s="22" t="str">
        <f t="shared" si="16"/>
        <v>0</v>
      </c>
      <c r="AC41" s="23" t="str">
        <f t="shared" si="17"/>
        <v>0</v>
      </c>
      <c r="AD41" s="23">
        <f t="shared" si="18"/>
        <v>0</v>
      </c>
      <c r="AE41" s="23">
        <f t="shared" si="19"/>
        <v>0</v>
      </c>
      <c r="AF41" s="23">
        <f t="shared" si="20"/>
        <v>0</v>
      </c>
      <c r="AG41" s="23">
        <f t="shared" si="21"/>
        <v>0</v>
      </c>
      <c r="AH41" s="24">
        <f t="shared" si="22"/>
        <v>0</v>
      </c>
    </row>
    <row r="42" spans="1:34" ht="15.75" customHeight="1" x14ac:dyDescent="0.35">
      <c r="A42" s="15"/>
      <c r="B42" s="16"/>
      <c r="C42" s="17" t="str">
        <f t="shared" si="12"/>
        <v/>
      </c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21" t="e">
        <f t="shared" si="1"/>
        <v>#NUM!</v>
      </c>
      <c r="Y42" s="22" t="e">
        <f t="shared" si="13"/>
        <v>#NUM!</v>
      </c>
      <c r="Z42" s="22" t="str">
        <f t="shared" si="14"/>
        <v>0</v>
      </c>
      <c r="AA42" s="22" t="str">
        <f t="shared" si="15"/>
        <v>0</v>
      </c>
      <c r="AB42" s="22" t="str">
        <f t="shared" si="16"/>
        <v>0</v>
      </c>
      <c r="AC42" s="23" t="str">
        <f t="shared" si="17"/>
        <v>0</v>
      </c>
      <c r="AD42" s="23">
        <f t="shared" si="18"/>
        <v>0</v>
      </c>
      <c r="AE42" s="23">
        <f t="shared" si="19"/>
        <v>0</v>
      </c>
      <c r="AF42" s="23">
        <f t="shared" si="20"/>
        <v>0</v>
      </c>
      <c r="AG42" s="23">
        <f t="shared" si="21"/>
        <v>0</v>
      </c>
      <c r="AH42" s="24">
        <f t="shared" si="22"/>
        <v>0</v>
      </c>
    </row>
    <row r="43" spans="1:34" ht="15.75" customHeight="1" x14ac:dyDescent="0.35">
      <c r="A43" s="15"/>
      <c r="B43" s="16"/>
      <c r="C43" s="17" t="str">
        <f t="shared" si="12"/>
        <v/>
      </c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21" t="e">
        <f t="shared" si="1"/>
        <v>#NUM!</v>
      </c>
      <c r="Y43" s="22" t="e">
        <f t="shared" si="13"/>
        <v>#NUM!</v>
      </c>
      <c r="Z43" s="22" t="str">
        <f t="shared" si="14"/>
        <v>0</v>
      </c>
      <c r="AA43" s="22" t="str">
        <f t="shared" si="15"/>
        <v>0</v>
      </c>
      <c r="AB43" s="22" t="str">
        <f t="shared" si="16"/>
        <v>0</v>
      </c>
      <c r="AC43" s="23" t="str">
        <f t="shared" si="17"/>
        <v>0</v>
      </c>
      <c r="AD43" s="23">
        <f t="shared" si="18"/>
        <v>0</v>
      </c>
      <c r="AE43" s="23">
        <f t="shared" si="19"/>
        <v>0</v>
      </c>
      <c r="AF43" s="23">
        <f t="shared" si="20"/>
        <v>0</v>
      </c>
      <c r="AG43" s="23">
        <f t="shared" si="21"/>
        <v>0</v>
      </c>
      <c r="AH43" s="24">
        <f t="shared" si="22"/>
        <v>0</v>
      </c>
    </row>
    <row r="44" spans="1:34" ht="15.75" customHeight="1" x14ac:dyDescent="0.35">
      <c r="A44" s="15"/>
      <c r="B44" s="16"/>
      <c r="C44" s="17" t="str">
        <f t="shared" si="12"/>
        <v/>
      </c>
      <c r="D44" s="18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21" t="e">
        <f t="shared" si="1"/>
        <v>#NUM!</v>
      </c>
      <c r="Y44" s="22" t="e">
        <f t="shared" si="13"/>
        <v>#NUM!</v>
      </c>
      <c r="Z44" s="22" t="str">
        <f t="shared" si="14"/>
        <v>0</v>
      </c>
      <c r="AA44" s="22" t="str">
        <f t="shared" si="15"/>
        <v>0</v>
      </c>
      <c r="AB44" s="22" t="str">
        <f t="shared" si="16"/>
        <v>0</v>
      </c>
      <c r="AC44" s="23" t="str">
        <f t="shared" si="17"/>
        <v>0</v>
      </c>
      <c r="AD44" s="23">
        <f t="shared" si="18"/>
        <v>0</v>
      </c>
      <c r="AE44" s="23">
        <f t="shared" si="19"/>
        <v>0</v>
      </c>
      <c r="AF44" s="23">
        <f t="shared" si="20"/>
        <v>0</v>
      </c>
      <c r="AG44" s="23">
        <f t="shared" si="21"/>
        <v>0</v>
      </c>
      <c r="AH44" s="24">
        <f t="shared" si="22"/>
        <v>0</v>
      </c>
    </row>
    <row r="45" spans="1:34" ht="15.75" customHeight="1" x14ac:dyDescent="0.35">
      <c r="A45" s="15"/>
      <c r="B45" s="16"/>
      <c r="C45" s="17" t="str">
        <f t="shared" si="12"/>
        <v/>
      </c>
      <c r="D45" s="18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1" t="e">
        <f t="shared" si="1"/>
        <v>#NUM!</v>
      </c>
      <c r="Y45" s="22" t="e">
        <f t="shared" si="13"/>
        <v>#NUM!</v>
      </c>
      <c r="Z45" s="22" t="str">
        <f t="shared" si="14"/>
        <v>0</v>
      </c>
      <c r="AA45" s="22" t="str">
        <f t="shared" si="15"/>
        <v>0</v>
      </c>
      <c r="AB45" s="22" t="str">
        <f t="shared" si="16"/>
        <v>0</v>
      </c>
      <c r="AC45" s="23" t="str">
        <f t="shared" si="17"/>
        <v>0</v>
      </c>
      <c r="AD45" s="23">
        <f t="shared" si="18"/>
        <v>0</v>
      </c>
      <c r="AE45" s="23">
        <f t="shared" si="19"/>
        <v>0</v>
      </c>
      <c r="AF45" s="23">
        <f t="shared" si="20"/>
        <v>0</v>
      </c>
      <c r="AG45" s="23">
        <f t="shared" si="21"/>
        <v>0</v>
      </c>
      <c r="AH45" s="24">
        <f t="shared" si="22"/>
        <v>0</v>
      </c>
    </row>
    <row r="46" spans="1:34" ht="15.75" customHeight="1" x14ac:dyDescent="0.35">
      <c r="A46" s="15"/>
      <c r="B46" s="16"/>
      <c r="C46" s="17" t="str">
        <f t="shared" si="12"/>
        <v/>
      </c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1" t="e">
        <f t="shared" si="1"/>
        <v>#NUM!</v>
      </c>
      <c r="Y46" s="22" t="e">
        <f t="shared" si="13"/>
        <v>#NUM!</v>
      </c>
      <c r="Z46" s="22" t="str">
        <f t="shared" si="14"/>
        <v>0</v>
      </c>
      <c r="AA46" s="22" t="str">
        <f t="shared" si="15"/>
        <v>0</v>
      </c>
      <c r="AB46" s="22" t="str">
        <f t="shared" si="16"/>
        <v>0</v>
      </c>
      <c r="AC46" s="23" t="str">
        <f t="shared" si="17"/>
        <v>0</v>
      </c>
      <c r="AD46" s="23">
        <f t="shared" si="18"/>
        <v>0</v>
      </c>
      <c r="AE46" s="23">
        <f t="shared" si="19"/>
        <v>0</v>
      </c>
      <c r="AF46" s="23">
        <f t="shared" si="20"/>
        <v>0</v>
      </c>
      <c r="AG46" s="23">
        <f t="shared" si="21"/>
        <v>0</v>
      </c>
      <c r="AH46" s="24">
        <f t="shared" si="22"/>
        <v>0</v>
      </c>
    </row>
    <row r="47" spans="1:34" ht="15.75" customHeight="1" x14ac:dyDescent="0.35">
      <c r="A47" s="15"/>
      <c r="B47" s="16"/>
      <c r="C47" s="17" t="str">
        <f t="shared" si="12"/>
        <v/>
      </c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1" t="e">
        <f t="shared" si="1"/>
        <v>#NUM!</v>
      </c>
      <c r="Y47" s="22" t="e">
        <f t="shared" si="13"/>
        <v>#NUM!</v>
      </c>
      <c r="Z47" s="22" t="str">
        <f t="shared" si="14"/>
        <v>0</v>
      </c>
      <c r="AA47" s="22" t="str">
        <f t="shared" si="15"/>
        <v>0</v>
      </c>
      <c r="AB47" s="22" t="str">
        <f t="shared" si="16"/>
        <v>0</v>
      </c>
      <c r="AC47" s="23" t="str">
        <f t="shared" si="17"/>
        <v>0</v>
      </c>
      <c r="AD47" s="23">
        <f t="shared" si="18"/>
        <v>0</v>
      </c>
      <c r="AE47" s="23">
        <f t="shared" si="19"/>
        <v>0</v>
      </c>
      <c r="AF47" s="23">
        <f t="shared" si="20"/>
        <v>0</v>
      </c>
      <c r="AG47" s="23">
        <f t="shared" si="21"/>
        <v>0</v>
      </c>
      <c r="AH47" s="24">
        <f t="shared" si="22"/>
        <v>0</v>
      </c>
    </row>
    <row r="48" spans="1:34" ht="15.75" customHeight="1" x14ac:dyDescent="0.35">
      <c r="A48" s="15"/>
      <c r="B48" s="16"/>
      <c r="C48" s="17" t="str">
        <f t="shared" si="12"/>
        <v/>
      </c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1" t="e">
        <f t="shared" si="1"/>
        <v>#NUM!</v>
      </c>
      <c r="Y48" s="22" t="e">
        <f t="shared" si="13"/>
        <v>#NUM!</v>
      </c>
      <c r="Z48" s="22" t="str">
        <f t="shared" si="14"/>
        <v>0</v>
      </c>
      <c r="AA48" s="22" t="str">
        <f t="shared" si="15"/>
        <v>0</v>
      </c>
      <c r="AB48" s="22" t="str">
        <f t="shared" si="16"/>
        <v>0</v>
      </c>
      <c r="AC48" s="23" t="str">
        <f t="shared" si="17"/>
        <v>0</v>
      </c>
      <c r="AD48" s="23">
        <f t="shared" si="18"/>
        <v>0</v>
      </c>
      <c r="AE48" s="23">
        <f t="shared" si="19"/>
        <v>0</v>
      </c>
      <c r="AF48" s="23">
        <f t="shared" si="20"/>
        <v>0</v>
      </c>
      <c r="AG48" s="23">
        <f t="shared" si="21"/>
        <v>0</v>
      </c>
      <c r="AH48" s="24">
        <f t="shared" si="22"/>
        <v>0</v>
      </c>
    </row>
    <row r="49" spans="1:34" ht="15.75" customHeight="1" x14ac:dyDescent="0.35">
      <c r="A49" s="15"/>
      <c r="B49" s="16"/>
      <c r="C49" s="17" t="str">
        <f t="shared" si="12"/>
        <v/>
      </c>
      <c r="D49" s="18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21" t="e">
        <f t="shared" si="1"/>
        <v>#NUM!</v>
      </c>
      <c r="Y49" s="22" t="e">
        <f t="shared" si="13"/>
        <v>#NUM!</v>
      </c>
      <c r="Z49" s="22" t="str">
        <f t="shared" si="14"/>
        <v>0</v>
      </c>
      <c r="AA49" s="22" t="str">
        <f t="shared" si="15"/>
        <v>0</v>
      </c>
      <c r="AB49" s="22" t="str">
        <f t="shared" si="16"/>
        <v>0</v>
      </c>
      <c r="AC49" s="23" t="str">
        <f t="shared" si="17"/>
        <v>0</v>
      </c>
      <c r="AD49" s="23">
        <f t="shared" si="18"/>
        <v>0</v>
      </c>
      <c r="AE49" s="23">
        <f t="shared" si="19"/>
        <v>0</v>
      </c>
      <c r="AF49" s="23">
        <f t="shared" si="20"/>
        <v>0</v>
      </c>
      <c r="AG49" s="23">
        <f t="shared" si="21"/>
        <v>0</v>
      </c>
      <c r="AH49" s="24">
        <f t="shared" si="22"/>
        <v>0</v>
      </c>
    </row>
    <row r="50" spans="1:34" ht="15.75" customHeight="1" x14ac:dyDescent="0.35">
      <c r="A50" s="15"/>
      <c r="B50" s="16"/>
      <c r="C50" s="17" t="str">
        <f t="shared" si="12"/>
        <v/>
      </c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21" t="e">
        <f t="shared" si="1"/>
        <v>#NUM!</v>
      </c>
      <c r="Y50" s="22" t="e">
        <f t="shared" si="13"/>
        <v>#NUM!</v>
      </c>
      <c r="Z50" s="22" t="str">
        <f t="shared" si="14"/>
        <v>0</v>
      </c>
      <c r="AA50" s="22" t="str">
        <f t="shared" si="15"/>
        <v>0</v>
      </c>
      <c r="AB50" s="22" t="str">
        <f t="shared" si="16"/>
        <v>0</v>
      </c>
      <c r="AC50" s="23" t="str">
        <f t="shared" si="17"/>
        <v>0</v>
      </c>
      <c r="AD50" s="23">
        <f t="shared" si="18"/>
        <v>0</v>
      </c>
      <c r="AE50" s="23">
        <f t="shared" si="19"/>
        <v>0</v>
      </c>
      <c r="AF50" s="23">
        <f t="shared" si="20"/>
        <v>0</v>
      </c>
      <c r="AG50" s="23">
        <f t="shared" si="21"/>
        <v>0</v>
      </c>
      <c r="AH50" s="24">
        <f t="shared" si="22"/>
        <v>0</v>
      </c>
    </row>
    <row r="51" spans="1:34" ht="15.75" customHeight="1" x14ac:dyDescent="0.35">
      <c r="A51" s="15"/>
      <c r="B51" s="16"/>
      <c r="C51" s="17" t="str">
        <f t="shared" si="12"/>
        <v/>
      </c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21" t="e">
        <f t="shared" si="1"/>
        <v>#NUM!</v>
      </c>
      <c r="Y51" s="22" t="e">
        <f t="shared" si="13"/>
        <v>#NUM!</v>
      </c>
      <c r="Z51" s="22" t="str">
        <f t="shared" si="14"/>
        <v>0</v>
      </c>
      <c r="AA51" s="22" t="str">
        <f t="shared" si="15"/>
        <v>0</v>
      </c>
      <c r="AB51" s="22" t="str">
        <f t="shared" si="16"/>
        <v>0</v>
      </c>
      <c r="AC51" s="23" t="str">
        <f t="shared" si="17"/>
        <v>0</v>
      </c>
      <c r="AD51" s="23">
        <f t="shared" si="18"/>
        <v>0</v>
      </c>
      <c r="AE51" s="23">
        <f t="shared" si="19"/>
        <v>0</v>
      </c>
      <c r="AF51" s="23">
        <f t="shared" si="20"/>
        <v>0</v>
      </c>
      <c r="AG51" s="23">
        <f t="shared" si="21"/>
        <v>0</v>
      </c>
      <c r="AH51" s="24">
        <f t="shared" si="22"/>
        <v>0</v>
      </c>
    </row>
    <row r="52" spans="1:34" ht="15.75" customHeight="1" x14ac:dyDescent="0.35">
      <c r="A52" s="15"/>
      <c r="B52" s="16"/>
      <c r="C52" s="17" t="str">
        <f t="shared" si="12"/>
        <v/>
      </c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21" t="e">
        <f t="shared" si="1"/>
        <v>#NUM!</v>
      </c>
      <c r="Y52" s="22" t="e">
        <f t="shared" si="13"/>
        <v>#NUM!</v>
      </c>
      <c r="Z52" s="22" t="str">
        <f t="shared" si="14"/>
        <v>0</v>
      </c>
      <c r="AA52" s="22" t="str">
        <f t="shared" si="15"/>
        <v>0</v>
      </c>
      <c r="AB52" s="22" t="str">
        <f t="shared" si="16"/>
        <v>0</v>
      </c>
      <c r="AC52" s="23" t="str">
        <f t="shared" si="17"/>
        <v>0</v>
      </c>
      <c r="AD52" s="23">
        <f t="shared" si="18"/>
        <v>0</v>
      </c>
      <c r="AE52" s="23">
        <f t="shared" si="19"/>
        <v>0</v>
      </c>
      <c r="AF52" s="23">
        <f t="shared" si="20"/>
        <v>0</v>
      </c>
      <c r="AG52" s="23">
        <f t="shared" si="21"/>
        <v>0</v>
      </c>
      <c r="AH52" s="24">
        <f t="shared" si="22"/>
        <v>0</v>
      </c>
    </row>
    <row r="53" spans="1:34" ht="15.75" customHeight="1" x14ac:dyDescent="0.35">
      <c r="A53" s="15"/>
      <c r="B53" s="16"/>
      <c r="C53" s="17" t="str">
        <f t="shared" si="12"/>
        <v/>
      </c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21" t="e">
        <f t="shared" si="1"/>
        <v>#NUM!</v>
      </c>
      <c r="Y53" s="22" t="e">
        <f t="shared" si="13"/>
        <v>#NUM!</v>
      </c>
      <c r="Z53" s="22" t="str">
        <f t="shared" si="14"/>
        <v>0</v>
      </c>
      <c r="AA53" s="22" t="str">
        <f t="shared" si="15"/>
        <v>0</v>
      </c>
      <c r="AB53" s="22" t="str">
        <f t="shared" si="16"/>
        <v>0</v>
      </c>
      <c r="AC53" s="23" t="str">
        <f t="shared" si="17"/>
        <v>0</v>
      </c>
      <c r="AD53" s="23">
        <f t="shared" si="18"/>
        <v>0</v>
      </c>
      <c r="AE53" s="23">
        <f t="shared" si="19"/>
        <v>0</v>
      </c>
      <c r="AF53" s="23">
        <f t="shared" si="20"/>
        <v>0</v>
      </c>
      <c r="AG53" s="23">
        <f t="shared" si="21"/>
        <v>0</v>
      </c>
      <c r="AH53" s="24">
        <f t="shared" si="22"/>
        <v>0</v>
      </c>
    </row>
    <row r="54" spans="1:34" ht="15.75" customHeight="1" x14ac:dyDescent="0.35">
      <c r="A54" s="15"/>
      <c r="B54" s="16"/>
      <c r="C54" s="17" t="str">
        <f t="shared" si="12"/>
        <v/>
      </c>
      <c r="D54" s="18"/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21" t="e">
        <f t="shared" si="1"/>
        <v>#NUM!</v>
      </c>
      <c r="Y54" s="22" t="e">
        <f t="shared" si="13"/>
        <v>#NUM!</v>
      </c>
      <c r="Z54" s="22" t="str">
        <f t="shared" si="14"/>
        <v>0</v>
      </c>
      <c r="AA54" s="22" t="str">
        <f t="shared" si="15"/>
        <v>0</v>
      </c>
      <c r="AB54" s="22" t="str">
        <f t="shared" si="16"/>
        <v>0</v>
      </c>
      <c r="AC54" s="23" t="str">
        <f t="shared" si="17"/>
        <v>0</v>
      </c>
      <c r="AD54" s="23">
        <f t="shared" si="18"/>
        <v>0</v>
      </c>
      <c r="AE54" s="23">
        <f t="shared" si="19"/>
        <v>0</v>
      </c>
      <c r="AF54" s="23">
        <f t="shared" si="20"/>
        <v>0</v>
      </c>
      <c r="AG54" s="23">
        <f t="shared" si="21"/>
        <v>0</v>
      </c>
      <c r="AH54" s="24">
        <f t="shared" si="22"/>
        <v>0</v>
      </c>
    </row>
    <row r="55" spans="1:34" ht="15.75" customHeight="1" x14ac:dyDescent="0.35">
      <c r="A55" s="15"/>
      <c r="B55" s="16"/>
      <c r="C55" s="17" t="str">
        <f t="shared" si="12"/>
        <v/>
      </c>
      <c r="D55" s="18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21" t="e">
        <f t="shared" si="1"/>
        <v>#NUM!</v>
      </c>
      <c r="Y55" s="22" t="e">
        <f t="shared" si="13"/>
        <v>#NUM!</v>
      </c>
      <c r="Z55" s="22" t="str">
        <f t="shared" si="14"/>
        <v>0</v>
      </c>
      <c r="AA55" s="22" t="str">
        <f t="shared" si="15"/>
        <v>0</v>
      </c>
      <c r="AB55" s="22" t="str">
        <f t="shared" si="16"/>
        <v>0</v>
      </c>
      <c r="AC55" s="23" t="str">
        <f t="shared" si="17"/>
        <v>0</v>
      </c>
      <c r="AD55" s="23">
        <f t="shared" si="18"/>
        <v>0</v>
      </c>
      <c r="AE55" s="23">
        <f t="shared" si="19"/>
        <v>0</v>
      </c>
      <c r="AF55" s="23">
        <f t="shared" si="20"/>
        <v>0</v>
      </c>
      <c r="AG55" s="23">
        <f t="shared" si="21"/>
        <v>0</v>
      </c>
      <c r="AH55" s="24">
        <f t="shared" si="22"/>
        <v>0</v>
      </c>
    </row>
    <row r="56" spans="1:34" ht="15.75" customHeight="1" x14ac:dyDescent="0.35">
      <c r="A56" s="15"/>
      <c r="B56" s="16"/>
      <c r="C56" s="17" t="str">
        <f t="shared" si="12"/>
        <v/>
      </c>
      <c r="D56" s="18"/>
      <c r="E56" s="1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21" t="e">
        <f t="shared" si="1"/>
        <v>#NUM!</v>
      </c>
      <c r="Y56" s="22" t="e">
        <f t="shared" si="13"/>
        <v>#NUM!</v>
      </c>
      <c r="Z56" s="22" t="str">
        <f t="shared" si="14"/>
        <v>0</v>
      </c>
      <c r="AA56" s="22" t="str">
        <f t="shared" si="15"/>
        <v>0</v>
      </c>
      <c r="AB56" s="22" t="str">
        <f t="shared" si="16"/>
        <v>0</v>
      </c>
      <c r="AC56" s="23" t="str">
        <f t="shared" si="17"/>
        <v>0</v>
      </c>
      <c r="AD56" s="23">
        <f t="shared" si="18"/>
        <v>0</v>
      </c>
      <c r="AE56" s="23">
        <f t="shared" si="19"/>
        <v>0</v>
      </c>
      <c r="AF56" s="23">
        <f t="shared" si="20"/>
        <v>0</v>
      </c>
      <c r="AG56" s="23">
        <f t="shared" si="21"/>
        <v>0</v>
      </c>
      <c r="AH56" s="24">
        <f t="shared" si="22"/>
        <v>0</v>
      </c>
    </row>
    <row r="57" spans="1:34" ht="15.75" customHeight="1" x14ac:dyDescent="0.35">
      <c r="A57" s="15"/>
      <c r="B57" s="16"/>
      <c r="C57" s="17" t="str">
        <f t="shared" si="12"/>
        <v/>
      </c>
      <c r="D57" s="18"/>
      <c r="E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21" t="e">
        <f t="shared" si="1"/>
        <v>#NUM!</v>
      </c>
      <c r="Y57" s="22" t="e">
        <f t="shared" si="13"/>
        <v>#NUM!</v>
      </c>
      <c r="Z57" s="22" t="str">
        <f t="shared" si="14"/>
        <v>0</v>
      </c>
      <c r="AA57" s="22" t="str">
        <f t="shared" si="15"/>
        <v>0</v>
      </c>
      <c r="AB57" s="22" t="str">
        <f t="shared" si="16"/>
        <v>0</v>
      </c>
      <c r="AC57" s="23" t="str">
        <f t="shared" si="17"/>
        <v>0</v>
      </c>
      <c r="AD57" s="23">
        <f t="shared" si="18"/>
        <v>0</v>
      </c>
      <c r="AE57" s="23">
        <f t="shared" si="19"/>
        <v>0</v>
      </c>
      <c r="AF57" s="23">
        <f t="shared" si="20"/>
        <v>0</v>
      </c>
      <c r="AG57" s="23">
        <f t="shared" si="21"/>
        <v>0</v>
      </c>
      <c r="AH57" s="24">
        <f t="shared" si="22"/>
        <v>0</v>
      </c>
    </row>
    <row r="58" spans="1:34" ht="15.75" customHeight="1" x14ac:dyDescent="0.35">
      <c r="A58" s="15"/>
      <c r="B58" s="16"/>
      <c r="C58" s="17" t="str">
        <f t="shared" si="12"/>
        <v/>
      </c>
      <c r="D58" s="18"/>
      <c r="E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21" t="e">
        <f t="shared" si="1"/>
        <v>#NUM!</v>
      </c>
      <c r="Y58" s="22" t="e">
        <f t="shared" si="13"/>
        <v>#NUM!</v>
      </c>
      <c r="Z58" s="22" t="str">
        <f t="shared" si="14"/>
        <v>0</v>
      </c>
      <c r="AA58" s="22" t="str">
        <f t="shared" si="15"/>
        <v>0</v>
      </c>
      <c r="AB58" s="22" t="str">
        <f t="shared" si="16"/>
        <v>0</v>
      </c>
      <c r="AC58" s="23" t="str">
        <f t="shared" si="17"/>
        <v>0</v>
      </c>
      <c r="AD58" s="23">
        <f t="shared" si="18"/>
        <v>0</v>
      </c>
      <c r="AE58" s="23">
        <f t="shared" si="19"/>
        <v>0</v>
      </c>
      <c r="AF58" s="23">
        <f t="shared" si="20"/>
        <v>0</v>
      </c>
      <c r="AG58" s="23">
        <f t="shared" si="21"/>
        <v>0</v>
      </c>
      <c r="AH58" s="24">
        <f t="shared" si="22"/>
        <v>0</v>
      </c>
    </row>
    <row r="59" spans="1:34" ht="15.75" customHeight="1" x14ac:dyDescent="0.35">
      <c r="A59" s="15"/>
      <c r="B59" s="16"/>
      <c r="C59" s="17" t="str">
        <f t="shared" si="12"/>
        <v/>
      </c>
      <c r="D59" s="18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21" t="e">
        <f t="shared" si="1"/>
        <v>#NUM!</v>
      </c>
      <c r="Y59" s="22" t="e">
        <f t="shared" si="13"/>
        <v>#NUM!</v>
      </c>
      <c r="Z59" s="22" t="str">
        <f t="shared" si="14"/>
        <v>0</v>
      </c>
      <c r="AA59" s="22" t="str">
        <f t="shared" si="15"/>
        <v>0</v>
      </c>
      <c r="AB59" s="22" t="str">
        <f t="shared" si="16"/>
        <v>0</v>
      </c>
      <c r="AC59" s="23" t="str">
        <f t="shared" si="17"/>
        <v>0</v>
      </c>
      <c r="AD59" s="23">
        <f t="shared" si="18"/>
        <v>0</v>
      </c>
      <c r="AE59" s="23">
        <f t="shared" si="19"/>
        <v>0</v>
      </c>
      <c r="AF59" s="23">
        <f t="shared" si="20"/>
        <v>0</v>
      </c>
      <c r="AG59" s="23">
        <f t="shared" si="21"/>
        <v>0</v>
      </c>
      <c r="AH59" s="24">
        <f t="shared" si="22"/>
        <v>0</v>
      </c>
    </row>
    <row r="60" spans="1:34" ht="15.75" customHeight="1" x14ac:dyDescent="0.35">
      <c r="A60" s="15"/>
      <c r="B60" s="16"/>
      <c r="C60" s="17" t="str">
        <f t="shared" si="12"/>
        <v/>
      </c>
      <c r="D60" s="18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21" t="e">
        <f t="shared" si="1"/>
        <v>#NUM!</v>
      </c>
      <c r="Y60" s="22" t="e">
        <f t="shared" si="13"/>
        <v>#NUM!</v>
      </c>
      <c r="Z60" s="22" t="str">
        <f t="shared" si="14"/>
        <v>0</v>
      </c>
      <c r="AA60" s="22" t="str">
        <f t="shared" si="15"/>
        <v>0</v>
      </c>
      <c r="AB60" s="22" t="str">
        <f t="shared" si="16"/>
        <v>0</v>
      </c>
      <c r="AC60" s="23" t="str">
        <f t="shared" si="17"/>
        <v>0</v>
      </c>
      <c r="AD60" s="23">
        <f t="shared" si="18"/>
        <v>0</v>
      </c>
      <c r="AE60" s="23">
        <f t="shared" si="19"/>
        <v>0</v>
      </c>
      <c r="AF60" s="23">
        <f t="shared" si="20"/>
        <v>0</v>
      </c>
      <c r="AG60" s="23">
        <f t="shared" si="21"/>
        <v>0</v>
      </c>
      <c r="AH60" s="24">
        <f t="shared" si="22"/>
        <v>0</v>
      </c>
    </row>
    <row r="61" spans="1:34" ht="15.75" customHeight="1" x14ac:dyDescent="0.35">
      <c r="A61" s="15"/>
      <c r="B61" s="16"/>
      <c r="C61" s="17" t="str">
        <f t="shared" si="12"/>
        <v/>
      </c>
      <c r="D61" s="18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21" t="e">
        <f t="shared" si="1"/>
        <v>#NUM!</v>
      </c>
      <c r="Y61" s="22" t="e">
        <f t="shared" si="13"/>
        <v>#NUM!</v>
      </c>
      <c r="Z61" s="22" t="str">
        <f t="shared" si="14"/>
        <v>0</v>
      </c>
      <c r="AA61" s="22" t="str">
        <f t="shared" si="15"/>
        <v>0</v>
      </c>
      <c r="AB61" s="22" t="str">
        <f t="shared" si="16"/>
        <v>0</v>
      </c>
      <c r="AC61" s="23" t="str">
        <f t="shared" si="17"/>
        <v>0</v>
      </c>
      <c r="AD61" s="23">
        <f t="shared" si="18"/>
        <v>0</v>
      </c>
      <c r="AE61" s="23">
        <f t="shared" si="19"/>
        <v>0</v>
      </c>
      <c r="AF61" s="23">
        <f t="shared" si="20"/>
        <v>0</v>
      </c>
      <c r="AG61" s="23">
        <f t="shared" si="21"/>
        <v>0</v>
      </c>
      <c r="AH61" s="24">
        <f t="shared" si="22"/>
        <v>0</v>
      </c>
    </row>
    <row r="62" spans="1:34" ht="15.75" customHeight="1" x14ac:dyDescent="0.35">
      <c r="A62" s="15"/>
      <c r="B62" s="16"/>
      <c r="C62" s="17" t="str">
        <f t="shared" si="12"/>
        <v/>
      </c>
      <c r="D62" s="18"/>
      <c r="E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21" t="e">
        <f t="shared" si="1"/>
        <v>#NUM!</v>
      </c>
      <c r="Y62" s="22" t="e">
        <f t="shared" si="13"/>
        <v>#NUM!</v>
      </c>
      <c r="Z62" s="22" t="str">
        <f t="shared" si="14"/>
        <v>0</v>
      </c>
      <c r="AA62" s="22" t="str">
        <f t="shared" si="15"/>
        <v>0</v>
      </c>
      <c r="AB62" s="22" t="str">
        <f t="shared" si="16"/>
        <v>0</v>
      </c>
      <c r="AC62" s="23" t="str">
        <f t="shared" si="17"/>
        <v>0</v>
      </c>
      <c r="AD62" s="23">
        <f t="shared" si="18"/>
        <v>0</v>
      </c>
      <c r="AE62" s="23">
        <f t="shared" si="19"/>
        <v>0</v>
      </c>
      <c r="AF62" s="23">
        <f t="shared" si="20"/>
        <v>0</v>
      </c>
      <c r="AG62" s="23">
        <f t="shared" si="21"/>
        <v>0</v>
      </c>
      <c r="AH62" s="24">
        <f t="shared" si="22"/>
        <v>0</v>
      </c>
    </row>
    <row r="63" spans="1:34" ht="15.75" customHeight="1" x14ac:dyDescent="0.35">
      <c r="A63" s="15"/>
      <c r="B63" s="16"/>
      <c r="C63" s="17" t="str">
        <f t="shared" si="12"/>
        <v/>
      </c>
      <c r="D63" s="18"/>
      <c r="E63" s="18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21" t="e">
        <f t="shared" si="1"/>
        <v>#NUM!</v>
      </c>
      <c r="Y63" s="22" t="e">
        <f t="shared" si="13"/>
        <v>#NUM!</v>
      </c>
      <c r="Z63" s="22" t="str">
        <f t="shared" si="14"/>
        <v>0</v>
      </c>
      <c r="AA63" s="22" t="str">
        <f t="shared" si="15"/>
        <v>0</v>
      </c>
      <c r="AB63" s="22" t="str">
        <f t="shared" si="16"/>
        <v>0</v>
      </c>
      <c r="AC63" s="23" t="str">
        <f t="shared" si="17"/>
        <v>0</v>
      </c>
      <c r="AD63" s="23">
        <f t="shared" si="18"/>
        <v>0</v>
      </c>
      <c r="AE63" s="23">
        <f t="shared" si="19"/>
        <v>0</v>
      </c>
      <c r="AF63" s="23">
        <f t="shared" si="20"/>
        <v>0</v>
      </c>
      <c r="AG63" s="23">
        <f t="shared" si="21"/>
        <v>0</v>
      </c>
      <c r="AH63" s="24">
        <f t="shared" si="22"/>
        <v>0</v>
      </c>
    </row>
    <row r="64" spans="1:34" ht="15.75" customHeight="1" x14ac:dyDescent="0.35">
      <c r="A64" s="15"/>
      <c r="B64" s="16"/>
      <c r="C64" s="17" t="str">
        <f t="shared" si="12"/>
        <v/>
      </c>
      <c r="D64" s="18"/>
      <c r="E64" s="18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21" t="e">
        <f t="shared" si="1"/>
        <v>#NUM!</v>
      </c>
      <c r="Y64" s="22" t="e">
        <f t="shared" si="13"/>
        <v>#NUM!</v>
      </c>
      <c r="Z64" s="22" t="str">
        <f t="shared" si="14"/>
        <v>0</v>
      </c>
      <c r="AA64" s="22" t="str">
        <f t="shared" si="15"/>
        <v>0</v>
      </c>
      <c r="AB64" s="22" t="str">
        <f t="shared" si="16"/>
        <v>0</v>
      </c>
      <c r="AC64" s="23" t="str">
        <f t="shared" si="17"/>
        <v>0</v>
      </c>
      <c r="AD64" s="23">
        <f t="shared" si="18"/>
        <v>0</v>
      </c>
      <c r="AE64" s="23">
        <f t="shared" si="19"/>
        <v>0</v>
      </c>
      <c r="AF64" s="23">
        <f t="shared" si="20"/>
        <v>0</v>
      </c>
      <c r="AG64" s="23">
        <f t="shared" si="21"/>
        <v>0</v>
      </c>
      <c r="AH64" s="24">
        <f t="shared" si="22"/>
        <v>0</v>
      </c>
    </row>
    <row r="65" spans="1:34" ht="15.75" customHeight="1" x14ac:dyDescent="0.35">
      <c r="A65" s="15"/>
      <c r="B65" s="16"/>
      <c r="C65" s="17" t="str">
        <f t="shared" si="12"/>
        <v/>
      </c>
      <c r="D65" s="18"/>
      <c r="E65" s="18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21" t="e">
        <f t="shared" si="1"/>
        <v>#NUM!</v>
      </c>
      <c r="Y65" s="22" t="e">
        <f t="shared" si="13"/>
        <v>#NUM!</v>
      </c>
      <c r="Z65" s="22" t="str">
        <f t="shared" si="14"/>
        <v>0</v>
      </c>
      <c r="AA65" s="22" t="str">
        <f t="shared" si="15"/>
        <v>0</v>
      </c>
      <c r="AB65" s="22" t="str">
        <f t="shared" si="16"/>
        <v>0</v>
      </c>
      <c r="AC65" s="23" t="str">
        <f t="shared" si="17"/>
        <v>0</v>
      </c>
      <c r="AD65" s="23">
        <f t="shared" si="18"/>
        <v>0</v>
      </c>
      <c r="AE65" s="23">
        <f t="shared" si="19"/>
        <v>0</v>
      </c>
      <c r="AF65" s="23">
        <f t="shared" si="20"/>
        <v>0</v>
      </c>
      <c r="AG65" s="23">
        <f t="shared" si="21"/>
        <v>0</v>
      </c>
      <c r="AH65" s="24">
        <f t="shared" si="22"/>
        <v>0</v>
      </c>
    </row>
    <row r="66" spans="1:34" ht="15.75" customHeight="1" x14ac:dyDescent="0.35">
      <c r="A66" s="15"/>
      <c r="B66" s="16"/>
      <c r="C66" s="17" t="str">
        <f t="shared" si="12"/>
        <v/>
      </c>
      <c r="D66" s="18"/>
      <c r="E66" s="18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21" t="e">
        <f t="shared" si="1"/>
        <v>#NUM!</v>
      </c>
      <c r="Y66" s="22" t="e">
        <f t="shared" si="13"/>
        <v>#NUM!</v>
      </c>
      <c r="Z66" s="22" t="str">
        <f t="shared" si="14"/>
        <v>0</v>
      </c>
      <c r="AA66" s="22" t="str">
        <f t="shared" si="15"/>
        <v>0</v>
      </c>
      <c r="AB66" s="22" t="str">
        <f t="shared" si="16"/>
        <v>0</v>
      </c>
      <c r="AC66" s="23" t="str">
        <f t="shared" si="17"/>
        <v>0</v>
      </c>
      <c r="AD66" s="23">
        <f t="shared" si="18"/>
        <v>0</v>
      </c>
      <c r="AE66" s="23">
        <f t="shared" si="19"/>
        <v>0</v>
      </c>
      <c r="AF66" s="23">
        <f t="shared" si="20"/>
        <v>0</v>
      </c>
      <c r="AG66" s="23">
        <f t="shared" si="21"/>
        <v>0</v>
      </c>
      <c r="AH66" s="24">
        <f t="shared" si="22"/>
        <v>0</v>
      </c>
    </row>
    <row r="67" spans="1:34" ht="15.75" customHeight="1" x14ac:dyDescent="0.35">
      <c r="A67" s="15"/>
      <c r="B67" s="16"/>
      <c r="C67" s="17" t="str">
        <f t="shared" si="12"/>
        <v/>
      </c>
      <c r="D67" s="18"/>
      <c r="E67" s="1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20"/>
      <c r="X67" s="21" t="e">
        <f t="shared" si="1"/>
        <v>#NUM!</v>
      </c>
      <c r="Y67" s="22" t="e">
        <f t="shared" si="13"/>
        <v>#NUM!</v>
      </c>
      <c r="Z67" s="22" t="str">
        <f t="shared" si="14"/>
        <v>0</v>
      </c>
      <c r="AA67" s="22" t="str">
        <f t="shared" si="15"/>
        <v>0</v>
      </c>
      <c r="AB67" s="22" t="str">
        <f t="shared" si="16"/>
        <v>0</v>
      </c>
      <c r="AC67" s="23" t="str">
        <f t="shared" si="17"/>
        <v>0</v>
      </c>
      <c r="AD67" s="23">
        <f t="shared" si="18"/>
        <v>0</v>
      </c>
      <c r="AE67" s="23">
        <f t="shared" si="19"/>
        <v>0</v>
      </c>
      <c r="AF67" s="23">
        <f t="shared" si="20"/>
        <v>0</v>
      </c>
      <c r="AG67" s="23">
        <f t="shared" si="21"/>
        <v>0</v>
      </c>
      <c r="AH67" s="24">
        <f t="shared" si="22"/>
        <v>0</v>
      </c>
    </row>
    <row r="68" spans="1:34" ht="15.75" customHeight="1" x14ac:dyDescent="0.35">
      <c r="A68" s="15"/>
      <c r="B68" s="16"/>
      <c r="C68" s="17" t="str">
        <f t="shared" ref="C68:C99" si="23">IF(AND(AD68&gt;1, AE68&gt;0, AF68&gt;0, AG68&gt;0, AH68&gt;4), "YES", "")</f>
        <v/>
      </c>
      <c r="D68" s="18"/>
      <c r="E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20"/>
      <c r="X68" s="21" t="e">
        <f t="shared" ref="X68:X105" si="24">SUM(Y68:AC68)</f>
        <v>#NUM!</v>
      </c>
      <c r="Y68" s="22" t="e">
        <f t="shared" ref="Y68:Y99" si="25">SMALL(E68:W68,1)</f>
        <v>#NUM!</v>
      </c>
      <c r="Z68" s="22" t="str">
        <f t="shared" ref="Z68:Z99" si="26">IF(COUNT(E68:W68)&lt;2,"0",SMALL(E68:W68,2))</f>
        <v>0</v>
      </c>
      <c r="AA68" s="22" t="str">
        <f t="shared" ref="AA68:AA99" si="27">IF(COUNT(E68:W68)&lt;3,"0",SMALL(E68:W68,3))</f>
        <v>0</v>
      </c>
      <c r="AB68" s="22" t="str">
        <f t="shared" ref="AB68:AB99" si="28">IF(COUNT(E68:W68)&lt;4,"0",SMALL(E68:W68,4))</f>
        <v>0</v>
      </c>
      <c r="AC68" s="23" t="str">
        <f t="shared" ref="AC68:AC99" si="29">IF(COUNT(E68:W68)&lt;5,"0",SMALL(E68:W68,5))</f>
        <v>0</v>
      </c>
      <c r="AD68" s="23">
        <f t="shared" ref="AD68:AD99" si="30">COUNT(O68,Q68,S68,T68,U68)</f>
        <v>0</v>
      </c>
      <c r="AE68" s="23">
        <f t="shared" ref="AE68:AE99" si="31">COUNT(I68,O68,Q68,T68,U68,W68)</f>
        <v>0</v>
      </c>
      <c r="AF68" s="23">
        <f t="shared" ref="AF68:AF99" si="32">COUNT(F68,G68,H68,J68,K68,P68,S68,V68)</f>
        <v>0</v>
      </c>
      <c r="AG68" s="23">
        <f t="shared" ref="AG68:AG99" si="33">COUNT(D68,E68,L68,M68,N68,R68)</f>
        <v>0</v>
      </c>
      <c r="AH68" s="24">
        <f t="shared" ref="AH68:AH99" si="34">COUNT(D68:W68)</f>
        <v>0</v>
      </c>
    </row>
    <row r="69" spans="1:34" ht="15.75" customHeight="1" x14ac:dyDescent="0.35">
      <c r="A69" s="15"/>
      <c r="B69" s="16"/>
      <c r="C69" s="17" t="str">
        <f t="shared" si="23"/>
        <v/>
      </c>
      <c r="D69" s="18"/>
      <c r="E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1" t="e">
        <f t="shared" si="24"/>
        <v>#NUM!</v>
      </c>
      <c r="Y69" s="22" t="e">
        <f t="shared" si="25"/>
        <v>#NUM!</v>
      </c>
      <c r="Z69" s="22" t="str">
        <f t="shared" si="26"/>
        <v>0</v>
      </c>
      <c r="AA69" s="22" t="str">
        <f t="shared" si="27"/>
        <v>0</v>
      </c>
      <c r="AB69" s="22" t="str">
        <f t="shared" si="28"/>
        <v>0</v>
      </c>
      <c r="AC69" s="23" t="str">
        <f t="shared" si="29"/>
        <v>0</v>
      </c>
      <c r="AD69" s="23">
        <f t="shared" si="30"/>
        <v>0</v>
      </c>
      <c r="AE69" s="23">
        <f t="shared" si="31"/>
        <v>0</v>
      </c>
      <c r="AF69" s="23">
        <f t="shared" si="32"/>
        <v>0</v>
      </c>
      <c r="AG69" s="23">
        <f t="shared" si="33"/>
        <v>0</v>
      </c>
      <c r="AH69" s="24">
        <f t="shared" si="34"/>
        <v>0</v>
      </c>
    </row>
    <row r="70" spans="1:34" ht="15.75" customHeight="1" thickBot="1" x14ac:dyDescent="0.4">
      <c r="A70" s="15"/>
      <c r="B70" s="16"/>
      <c r="C70" s="17" t="str">
        <f t="shared" si="23"/>
        <v/>
      </c>
      <c r="D70" s="18"/>
      <c r="E70" s="18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24"/>
        <v>#NUM!</v>
      </c>
      <c r="Y70" s="27" t="e">
        <f t="shared" si="25"/>
        <v>#NUM!</v>
      </c>
      <c r="Z70" s="27" t="str">
        <f t="shared" si="26"/>
        <v>0</v>
      </c>
      <c r="AA70" s="27" t="str">
        <f t="shared" si="27"/>
        <v>0</v>
      </c>
      <c r="AB70" s="27" t="str">
        <f t="shared" si="28"/>
        <v>0</v>
      </c>
      <c r="AC70" s="28" t="str">
        <f t="shared" si="29"/>
        <v>0</v>
      </c>
      <c r="AD70" s="28">
        <f t="shared" si="30"/>
        <v>0</v>
      </c>
      <c r="AE70" s="28">
        <f t="shared" si="31"/>
        <v>0</v>
      </c>
      <c r="AF70" s="28">
        <f t="shared" si="32"/>
        <v>0</v>
      </c>
      <c r="AG70" s="28">
        <f t="shared" si="33"/>
        <v>0</v>
      </c>
      <c r="AH70" s="29">
        <f t="shared" si="34"/>
        <v>0</v>
      </c>
    </row>
    <row r="71" spans="1:34" ht="15.75" customHeight="1" thickBot="1" x14ac:dyDescent="0.4">
      <c r="A71" s="15"/>
      <c r="B71" s="16"/>
      <c r="C71" s="17" t="str">
        <f t="shared" si="23"/>
        <v/>
      </c>
      <c r="D71" s="18"/>
      <c r="E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24"/>
        <v>#NUM!</v>
      </c>
      <c r="Y71" s="27" t="e">
        <f t="shared" si="25"/>
        <v>#NUM!</v>
      </c>
      <c r="Z71" s="27" t="str">
        <f t="shared" si="26"/>
        <v>0</v>
      </c>
      <c r="AA71" s="27" t="str">
        <f t="shared" si="27"/>
        <v>0</v>
      </c>
      <c r="AB71" s="27" t="str">
        <f t="shared" si="28"/>
        <v>0</v>
      </c>
      <c r="AC71" s="28" t="str">
        <f t="shared" si="29"/>
        <v>0</v>
      </c>
      <c r="AD71" s="28">
        <f t="shared" si="30"/>
        <v>0</v>
      </c>
      <c r="AE71" s="28">
        <f t="shared" si="31"/>
        <v>0</v>
      </c>
      <c r="AF71" s="28">
        <f t="shared" si="32"/>
        <v>0</v>
      </c>
      <c r="AG71" s="28">
        <f t="shared" si="33"/>
        <v>0</v>
      </c>
      <c r="AH71" s="29">
        <f t="shared" si="34"/>
        <v>0</v>
      </c>
    </row>
    <row r="72" spans="1:34" ht="15.75" customHeight="1" thickBot="1" x14ac:dyDescent="0.4">
      <c r="A72" s="15"/>
      <c r="B72" s="16"/>
      <c r="C72" s="17" t="str">
        <f t="shared" si="23"/>
        <v/>
      </c>
      <c r="D72" s="18"/>
      <c r="E72" s="18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24"/>
        <v>#NUM!</v>
      </c>
      <c r="Y72" s="27" t="e">
        <f t="shared" si="25"/>
        <v>#NUM!</v>
      </c>
      <c r="Z72" s="27" t="str">
        <f t="shared" si="26"/>
        <v>0</v>
      </c>
      <c r="AA72" s="27" t="str">
        <f t="shared" si="27"/>
        <v>0</v>
      </c>
      <c r="AB72" s="27" t="str">
        <f t="shared" si="28"/>
        <v>0</v>
      </c>
      <c r="AC72" s="28" t="str">
        <f t="shared" si="29"/>
        <v>0</v>
      </c>
      <c r="AD72" s="28">
        <f t="shared" si="30"/>
        <v>0</v>
      </c>
      <c r="AE72" s="28">
        <f t="shared" si="31"/>
        <v>0</v>
      </c>
      <c r="AF72" s="28">
        <f t="shared" si="32"/>
        <v>0</v>
      </c>
      <c r="AG72" s="28">
        <f t="shared" si="33"/>
        <v>0</v>
      </c>
      <c r="AH72" s="29">
        <f t="shared" si="34"/>
        <v>0</v>
      </c>
    </row>
    <row r="73" spans="1:34" ht="15.75" customHeight="1" thickBot="1" x14ac:dyDescent="0.4">
      <c r="A73" s="15"/>
      <c r="B73" s="16"/>
      <c r="C73" s="17" t="str">
        <f t="shared" si="23"/>
        <v/>
      </c>
      <c r="D73" s="18"/>
      <c r="E73" s="18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24"/>
        <v>#NUM!</v>
      </c>
      <c r="Y73" s="27" t="e">
        <f t="shared" si="25"/>
        <v>#NUM!</v>
      </c>
      <c r="Z73" s="27" t="str">
        <f t="shared" si="26"/>
        <v>0</v>
      </c>
      <c r="AA73" s="27" t="str">
        <f t="shared" si="27"/>
        <v>0</v>
      </c>
      <c r="AB73" s="27" t="str">
        <f t="shared" si="28"/>
        <v>0</v>
      </c>
      <c r="AC73" s="28" t="str">
        <f t="shared" si="29"/>
        <v>0</v>
      </c>
      <c r="AD73" s="28">
        <f t="shared" si="30"/>
        <v>0</v>
      </c>
      <c r="AE73" s="28">
        <f t="shared" si="31"/>
        <v>0</v>
      </c>
      <c r="AF73" s="28">
        <f t="shared" si="32"/>
        <v>0</v>
      </c>
      <c r="AG73" s="28">
        <f t="shared" si="33"/>
        <v>0</v>
      </c>
      <c r="AH73" s="29">
        <f t="shared" si="34"/>
        <v>0</v>
      </c>
    </row>
    <row r="74" spans="1:34" ht="15.75" customHeight="1" thickBot="1" x14ac:dyDescent="0.4">
      <c r="A74" s="15"/>
      <c r="B74" s="16"/>
      <c r="C74" s="17" t="str">
        <f t="shared" si="23"/>
        <v/>
      </c>
      <c r="D74" s="18"/>
      <c r="E74" s="18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  <c r="T74" s="20"/>
      <c r="U74" s="20"/>
      <c r="V74" s="20"/>
      <c r="W74" s="25"/>
      <c r="X74" s="26" t="e">
        <f t="shared" si="24"/>
        <v>#NUM!</v>
      </c>
      <c r="Y74" s="27" t="e">
        <f t="shared" si="25"/>
        <v>#NUM!</v>
      </c>
      <c r="Z74" s="27" t="str">
        <f t="shared" si="26"/>
        <v>0</v>
      </c>
      <c r="AA74" s="27" t="str">
        <f t="shared" si="27"/>
        <v>0</v>
      </c>
      <c r="AB74" s="27" t="str">
        <f t="shared" si="28"/>
        <v>0</v>
      </c>
      <c r="AC74" s="28" t="str">
        <f t="shared" si="29"/>
        <v>0</v>
      </c>
      <c r="AD74" s="28">
        <f t="shared" si="30"/>
        <v>0</v>
      </c>
      <c r="AE74" s="28">
        <f t="shared" si="31"/>
        <v>0</v>
      </c>
      <c r="AF74" s="28">
        <f t="shared" si="32"/>
        <v>0</v>
      </c>
      <c r="AG74" s="28">
        <f t="shared" si="33"/>
        <v>0</v>
      </c>
      <c r="AH74" s="29">
        <f t="shared" si="34"/>
        <v>0</v>
      </c>
    </row>
    <row r="75" spans="1:34" ht="15.75" customHeight="1" thickBot="1" x14ac:dyDescent="0.4">
      <c r="A75" s="15"/>
      <c r="B75" s="16"/>
      <c r="C75" s="17" t="str">
        <f t="shared" si="23"/>
        <v/>
      </c>
      <c r="D75" s="18"/>
      <c r="E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6" t="e">
        <f t="shared" si="24"/>
        <v>#NUM!</v>
      </c>
      <c r="Y75" s="27" t="e">
        <f t="shared" si="25"/>
        <v>#NUM!</v>
      </c>
      <c r="Z75" s="27" t="str">
        <f t="shared" si="26"/>
        <v>0</v>
      </c>
      <c r="AA75" s="27" t="str">
        <f t="shared" si="27"/>
        <v>0</v>
      </c>
      <c r="AB75" s="27" t="str">
        <f t="shared" si="28"/>
        <v>0</v>
      </c>
      <c r="AC75" s="28" t="str">
        <f t="shared" si="29"/>
        <v>0</v>
      </c>
      <c r="AD75" s="28">
        <f t="shared" si="30"/>
        <v>0</v>
      </c>
      <c r="AE75" s="28">
        <f t="shared" si="31"/>
        <v>0</v>
      </c>
      <c r="AF75" s="28">
        <f t="shared" si="32"/>
        <v>0</v>
      </c>
      <c r="AG75" s="28">
        <f t="shared" si="33"/>
        <v>0</v>
      </c>
      <c r="AH75" s="29">
        <f t="shared" si="34"/>
        <v>0</v>
      </c>
    </row>
    <row r="76" spans="1:34" ht="15.75" customHeight="1" thickBot="1" x14ac:dyDescent="0.4">
      <c r="A76" s="15"/>
      <c r="B76" s="16"/>
      <c r="C76" s="17" t="str">
        <f t="shared" si="23"/>
        <v/>
      </c>
      <c r="D76" s="18"/>
      <c r="E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6" t="e">
        <f t="shared" si="24"/>
        <v>#NUM!</v>
      </c>
      <c r="Y76" s="27" t="e">
        <f t="shared" si="25"/>
        <v>#NUM!</v>
      </c>
      <c r="Z76" s="27" t="str">
        <f t="shared" si="26"/>
        <v>0</v>
      </c>
      <c r="AA76" s="27" t="str">
        <f t="shared" si="27"/>
        <v>0</v>
      </c>
      <c r="AB76" s="27" t="str">
        <f t="shared" si="28"/>
        <v>0</v>
      </c>
      <c r="AC76" s="28" t="str">
        <f t="shared" si="29"/>
        <v>0</v>
      </c>
      <c r="AD76" s="28">
        <f t="shared" si="30"/>
        <v>0</v>
      </c>
      <c r="AE76" s="28">
        <f t="shared" si="31"/>
        <v>0</v>
      </c>
      <c r="AF76" s="28">
        <f t="shared" si="32"/>
        <v>0</v>
      </c>
      <c r="AG76" s="28">
        <f t="shared" si="33"/>
        <v>0</v>
      </c>
      <c r="AH76" s="29">
        <f t="shared" si="34"/>
        <v>0</v>
      </c>
    </row>
    <row r="77" spans="1:34" ht="15.75" customHeight="1" thickBot="1" x14ac:dyDescent="0.4">
      <c r="A77" s="15"/>
      <c r="B77" s="16"/>
      <c r="C77" s="17" t="str">
        <f t="shared" si="23"/>
        <v/>
      </c>
      <c r="D77" s="18"/>
      <c r="E77" s="18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6" t="e">
        <f t="shared" si="24"/>
        <v>#NUM!</v>
      </c>
      <c r="Y77" s="27" t="e">
        <f t="shared" si="25"/>
        <v>#NUM!</v>
      </c>
      <c r="Z77" s="27" t="str">
        <f t="shared" si="26"/>
        <v>0</v>
      </c>
      <c r="AA77" s="27" t="str">
        <f t="shared" si="27"/>
        <v>0</v>
      </c>
      <c r="AB77" s="27" t="str">
        <f t="shared" si="28"/>
        <v>0</v>
      </c>
      <c r="AC77" s="28" t="str">
        <f t="shared" si="29"/>
        <v>0</v>
      </c>
      <c r="AD77" s="28">
        <f t="shared" si="30"/>
        <v>0</v>
      </c>
      <c r="AE77" s="28">
        <f t="shared" si="31"/>
        <v>0</v>
      </c>
      <c r="AF77" s="28">
        <f t="shared" si="32"/>
        <v>0</v>
      </c>
      <c r="AG77" s="28">
        <f t="shared" si="33"/>
        <v>0</v>
      </c>
      <c r="AH77" s="29">
        <f t="shared" si="34"/>
        <v>0</v>
      </c>
    </row>
    <row r="78" spans="1:34" ht="15.75" customHeight="1" thickBot="1" x14ac:dyDescent="0.4">
      <c r="A78" s="15"/>
      <c r="B78" s="16"/>
      <c r="C78" s="17" t="str">
        <f t="shared" si="23"/>
        <v/>
      </c>
      <c r="D78" s="18"/>
      <c r="E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20"/>
      <c r="U78" s="20"/>
      <c r="V78" s="20"/>
      <c r="W78" s="25"/>
      <c r="X78" s="26" t="e">
        <f t="shared" si="24"/>
        <v>#NUM!</v>
      </c>
      <c r="Y78" s="27" t="e">
        <f t="shared" si="25"/>
        <v>#NUM!</v>
      </c>
      <c r="Z78" s="27" t="str">
        <f t="shared" si="26"/>
        <v>0</v>
      </c>
      <c r="AA78" s="27" t="str">
        <f t="shared" si="27"/>
        <v>0</v>
      </c>
      <c r="AB78" s="27" t="str">
        <f t="shared" si="28"/>
        <v>0</v>
      </c>
      <c r="AC78" s="28" t="str">
        <f t="shared" si="29"/>
        <v>0</v>
      </c>
      <c r="AD78" s="28">
        <f t="shared" si="30"/>
        <v>0</v>
      </c>
      <c r="AE78" s="28">
        <f t="shared" si="31"/>
        <v>0</v>
      </c>
      <c r="AF78" s="28">
        <f t="shared" si="32"/>
        <v>0</v>
      </c>
      <c r="AG78" s="28">
        <f t="shared" si="33"/>
        <v>0</v>
      </c>
      <c r="AH78" s="29">
        <f t="shared" si="34"/>
        <v>0</v>
      </c>
    </row>
    <row r="79" spans="1:34" ht="15.75" customHeight="1" thickBot="1" x14ac:dyDescent="0.4">
      <c r="A79" s="15"/>
      <c r="B79" s="16"/>
      <c r="C79" s="17" t="str">
        <f t="shared" si="23"/>
        <v/>
      </c>
      <c r="D79" s="18"/>
      <c r="E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0"/>
      <c r="T79" s="20"/>
      <c r="U79" s="20"/>
      <c r="V79" s="20"/>
      <c r="W79" s="25"/>
      <c r="X79" s="26" t="e">
        <f t="shared" si="24"/>
        <v>#NUM!</v>
      </c>
      <c r="Y79" s="27" t="e">
        <f t="shared" si="25"/>
        <v>#NUM!</v>
      </c>
      <c r="Z79" s="27" t="str">
        <f t="shared" si="26"/>
        <v>0</v>
      </c>
      <c r="AA79" s="27" t="str">
        <f t="shared" si="27"/>
        <v>0</v>
      </c>
      <c r="AB79" s="27" t="str">
        <f t="shared" si="28"/>
        <v>0</v>
      </c>
      <c r="AC79" s="28" t="str">
        <f t="shared" si="29"/>
        <v>0</v>
      </c>
      <c r="AD79" s="28">
        <f t="shared" si="30"/>
        <v>0</v>
      </c>
      <c r="AE79" s="28">
        <f t="shared" si="31"/>
        <v>0</v>
      </c>
      <c r="AF79" s="28">
        <f t="shared" si="32"/>
        <v>0</v>
      </c>
      <c r="AG79" s="28">
        <f t="shared" si="33"/>
        <v>0</v>
      </c>
      <c r="AH79" s="29">
        <f t="shared" si="34"/>
        <v>0</v>
      </c>
    </row>
    <row r="80" spans="1:34" ht="15.75" customHeight="1" thickBot="1" x14ac:dyDescent="0.4">
      <c r="A80" s="15"/>
      <c r="B80" s="16"/>
      <c r="C80" s="17" t="str">
        <f t="shared" si="23"/>
        <v/>
      </c>
      <c r="D80" s="18"/>
      <c r="E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0"/>
      <c r="T80" s="20"/>
      <c r="U80" s="20"/>
      <c r="V80" s="20"/>
      <c r="W80" s="25"/>
      <c r="X80" s="26" t="e">
        <f t="shared" si="24"/>
        <v>#NUM!</v>
      </c>
      <c r="Y80" s="27" t="e">
        <f t="shared" si="25"/>
        <v>#NUM!</v>
      </c>
      <c r="Z80" s="27" t="str">
        <f t="shared" si="26"/>
        <v>0</v>
      </c>
      <c r="AA80" s="27" t="str">
        <f t="shared" si="27"/>
        <v>0</v>
      </c>
      <c r="AB80" s="27" t="str">
        <f t="shared" si="28"/>
        <v>0</v>
      </c>
      <c r="AC80" s="28" t="str">
        <f t="shared" si="29"/>
        <v>0</v>
      </c>
      <c r="AD80" s="28">
        <f t="shared" si="30"/>
        <v>0</v>
      </c>
      <c r="AE80" s="28">
        <f t="shared" si="31"/>
        <v>0</v>
      </c>
      <c r="AF80" s="28">
        <f t="shared" si="32"/>
        <v>0</v>
      </c>
      <c r="AG80" s="28">
        <f t="shared" si="33"/>
        <v>0</v>
      </c>
      <c r="AH80" s="29">
        <f t="shared" si="34"/>
        <v>0</v>
      </c>
    </row>
    <row r="81" spans="1:34" ht="15.75" customHeight="1" thickBot="1" x14ac:dyDescent="0.4">
      <c r="A81" s="15"/>
      <c r="B81" s="16"/>
      <c r="C81" s="17" t="str">
        <f t="shared" si="23"/>
        <v/>
      </c>
      <c r="D81" s="18"/>
      <c r="E81" s="18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"/>
      <c r="T81" s="20"/>
      <c r="U81" s="20"/>
      <c r="V81" s="20"/>
      <c r="W81" s="25"/>
      <c r="X81" s="26" t="e">
        <f t="shared" si="24"/>
        <v>#NUM!</v>
      </c>
      <c r="Y81" s="27" t="e">
        <f t="shared" si="25"/>
        <v>#NUM!</v>
      </c>
      <c r="Z81" s="27" t="str">
        <f t="shared" si="26"/>
        <v>0</v>
      </c>
      <c r="AA81" s="27" t="str">
        <f t="shared" si="27"/>
        <v>0</v>
      </c>
      <c r="AB81" s="27" t="str">
        <f t="shared" si="28"/>
        <v>0</v>
      </c>
      <c r="AC81" s="28" t="str">
        <f t="shared" si="29"/>
        <v>0</v>
      </c>
      <c r="AD81" s="28">
        <f t="shared" si="30"/>
        <v>0</v>
      </c>
      <c r="AE81" s="28">
        <f t="shared" si="31"/>
        <v>0</v>
      </c>
      <c r="AF81" s="28">
        <f t="shared" si="32"/>
        <v>0</v>
      </c>
      <c r="AG81" s="28">
        <f t="shared" si="33"/>
        <v>0</v>
      </c>
      <c r="AH81" s="29">
        <f t="shared" si="34"/>
        <v>0</v>
      </c>
    </row>
    <row r="82" spans="1:34" ht="15.75" customHeight="1" thickBot="1" x14ac:dyDescent="0.4">
      <c r="A82" s="15"/>
      <c r="B82" s="16"/>
      <c r="C82" s="17" t="str">
        <f t="shared" si="23"/>
        <v/>
      </c>
      <c r="D82" s="18"/>
      <c r="E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26" t="e">
        <f t="shared" si="24"/>
        <v>#NUM!</v>
      </c>
      <c r="Y82" s="27" t="e">
        <f t="shared" si="25"/>
        <v>#NUM!</v>
      </c>
      <c r="Z82" s="27" t="str">
        <f t="shared" si="26"/>
        <v>0</v>
      </c>
      <c r="AA82" s="27" t="str">
        <f t="shared" si="27"/>
        <v>0</v>
      </c>
      <c r="AB82" s="27" t="str">
        <f t="shared" si="28"/>
        <v>0</v>
      </c>
      <c r="AC82" s="28" t="str">
        <f t="shared" si="29"/>
        <v>0</v>
      </c>
      <c r="AD82" s="28">
        <f t="shared" si="30"/>
        <v>0</v>
      </c>
      <c r="AE82" s="28">
        <f t="shared" si="31"/>
        <v>0</v>
      </c>
      <c r="AF82" s="28">
        <f t="shared" si="32"/>
        <v>0</v>
      </c>
      <c r="AG82" s="28">
        <f t="shared" si="33"/>
        <v>0</v>
      </c>
      <c r="AH82" s="29">
        <f t="shared" si="34"/>
        <v>0</v>
      </c>
    </row>
    <row r="83" spans="1:34" ht="15.75" customHeight="1" thickBot="1" x14ac:dyDescent="0.4">
      <c r="A83" s="15"/>
      <c r="B83" s="16"/>
      <c r="C83" s="17" t="str">
        <f t="shared" si="23"/>
        <v/>
      </c>
      <c r="D83" s="18"/>
      <c r="E83" s="18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26" t="e">
        <f t="shared" si="24"/>
        <v>#NUM!</v>
      </c>
      <c r="Y83" s="27" t="e">
        <f t="shared" si="25"/>
        <v>#NUM!</v>
      </c>
      <c r="Z83" s="27" t="str">
        <f t="shared" si="26"/>
        <v>0</v>
      </c>
      <c r="AA83" s="27" t="str">
        <f t="shared" si="27"/>
        <v>0</v>
      </c>
      <c r="AB83" s="27" t="str">
        <f t="shared" si="28"/>
        <v>0</v>
      </c>
      <c r="AC83" s="28" t="str">
        <f t="shared" si="29"/>
        <v>0</v>
      </c>
      <c r="AD83" s="28">
        <f t="shared" si="30"/>
        <v>0</v>
      </c>
      <c r="AE83" s="28">
        <f t="shared" si="31"/>
        <v>0</v>
      </c>
      <c r="AF83" s="28">
        <f t="shared" si="32"/>
        <v>0</v>
      </c>
      <c r="AG83" s="28">
        <f t="shared" si="33"/>
        <v>0</v>
      </c>
      <c r="AH83" s="29">
        <f t="shared" si="34"/>
        <v>0</v>
      </c>
    </row>
    <row r="84" spans="1:34" ht="15.75" customHeight="1" thickBot="1" x14ac:dyDescent="0.4">
      <c r="A84" s="15"/>
      <c r="B84" s="16"/>
      <c r="C84" s="17" t="str">
        <f t="shared" si="23"/>
        <v/>
      </c>
      <c r="D84" s="18"/>
      <c r="E84" s="18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26" t="e">
        <f t="shared" si="24"/>
        <v>#NUM!</v>
      </c>
      <c r="Y84" s="27" t="e">
        <f t="shared" si="25"/>
        <v>#NUM!</v>
      </c>
      <c r="Z84" s="27" t="str">
        <f t="shared" si="26"/>
        <v>0</v>
      </c>
      <c r="AA84" s="27" t="str">
        <f t="shared" si="27"/>
        <v>0</v>
      </c>
      <c r="AB84" s="27" t="str">
        <f t="shared" si="28"/>
        <v>0</v>
      </c>
      <c r="AC84" s="28" t="str">
        <f t="shared" si="29"/>
        <v>0</v>
      </c>
      <c r="AD84" s="28">
        <f t="shared" si="30"/>
        <v>0</v>
      </c>
      <c r="AE84" s="28">
        <f t="shared" si="31"/>
        <v>0</v>
      </c>
      <c r="AF84" s="28">
        <f t="shared" si="32"/>
        <v>0</v>
      </c>
      <c r="AG84" s="28">
        <f t="shared" si="33"/>
        <v>0</v>
      </c>
      <c r="AH84" s="29">
        <f t="shared" si="34"/>
        <v>0</v>
      </c>
    </row>
    <row r="85" spans="1:34" ht="15.75" customHeight="1" thickBot="1" x14ac:dyDescent="0.4">
      <c r="A85" s="15"/>
      <c r="B85" s="16"/>
      <c r="C85" s="17" t="str">
        <f t="shared" si="23"/>
        <v/>
      </c>
      <c r="D85" s="18"/>
      <c r="E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26" t="e">
        <f t="shared" si="24"/>
        <v>#NUM!</v>
      </c>
      <c r="Y85" s="27" t="e">
        <f t="shared" si="25"/>
        <v>#NUM!</v>
      </c>
      <c r="Z85" s="27" t="str">
        <f t="shared" si="26"/>
        <v>0</v>
      </c>
      <c r="AA85" s="27" t="str">
        <f t="shared" si="27"/>
        <v>0</v>
      </c>
      <c r="AB85" s="27" t="str">
        <f t="shared" si="28"/>
        <v>0</v>
      </c>
      <c r="AC85" s="28" t="str">
        <f t="shared" si="29"/>
        <v>0</v>
      </c>
      <c r="AD85" s="28">
        <f t="shared" si="30"/>
        <v>0</v>
      </c>
      <c r="AE85" s="28">
        <f t="shared" si="31"/>
        <v>0</v>
      </c>
      <c r="AF85" s="28">
        <f t="shared" si="32"/>
        <v>0</v>
      </c>
      <c r="AG85" s="28">
        <f t="shared" si="33"/>
        <v>0</v>
      </c>
      <c r="AH85" s="29">
        <f t="shared" si="34"/>
        <v>0</v>
      </c>
    </row>
    <row r="86" spans="1:34" ht="15.75" customHeight="1" thickBot="1" x14ac:dyDescent="0.4">
      <c r="A86" s="15"/>
      <c r="B86" s="16"/>
      <c r="C86" s="17" t="str">
        <f t="shared" si="23"/>
        <v/>
      </c>
      <c r="D86" s="18"/>
      <c r="E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26" t="e">
        <f t="shared" si="24"/>
        <v>#NUM!</v>
      </c>
      <c r="Y86" s="27" t="e">
        <f t="shared" si="25"/>
        <v>#NUM!</v>
      </c>
      <c r="Z86" s="27" t="str">
        <f t="shared" si="26"/>
        <v>0</v>
      </c>
      <c r="AA86" s="27" t="str">
        <f t="shared" si="27"/>
        <v>0</v>
      </c>
      <c r="AB86" s="27" t="str">
        <f t="shared" si="28"/>
        <v>0</v>
      </c>
      <c r="AC86" s="28" t="str">
        <f t="shared" si="29"/>
        <v>0</v>
      </c>
      <c r="AD86" s="28">
        <f t="shared" si="30"/>
        <v>0</v>
      </c>
      <c r="AE86" s="28">
        <f t="shared" si="31"/>
        <v>0</v>
      </c>
      <c r="AF86" s="28">
        <f t="shared" si="32"/>
        <v>0</v>
      </c>
      <c r="AG86" s="28">
        <f t="shared" si="33"/>
        <v>0</v>
      </c>
      <c r="AH86" s="29">
        <f t="shared" si="34"/>
        <v>0</v>
      </c>
    </row>
    <row r="87" spans="1:34" ht="15.75" customHeight="1" thickBot="1" x14ac:dyDescent="0.4">
      <c r="A87" s="15"/>
      <c r="B87" s="16"/>
      <c r="C87" s="17" t="str">
        <f t="shared" si="23"/>
        <v/>
      </c>
      <c r="D87" s="18"/>
      <c r="E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"/>
      <c r="T87" s="20"/>
      <c r="U87" s="20"/>
      <c r="V87" s="20"/>
      <c r="W87" s="25"/>
      <c r="X87" s="26" t="e">
        <f t="shared" si="24"/>
        <v>#NUM!</v>
      </c>
      <c r="Y87" s="27" t="e">
        <f t="shared" si="25"/>
        <v>#NUM!</v>
      </c>
      <c r="Z87" s="27" t="str">
        <f t="shared" si="26"/>
        <v>0</v>
      </c>
      <c r="AA87" s="27" t="str">
        <f t="shared" si="27"/>
        <v>0</v>
      </c>
      <c r="AB87" s="27" t="str">
        <f t="shared" si="28"/>
        <v>0</v>
      </c>
      <c r="AC87" s="28" t="str">
        <f t="shared" si="29"/>
        <v>0</v>
      </c>
      <c r="AD87" s="28">
        <f t="shared" si="30"/>
        <v>0</v>
      </c>
      <c r="AE87" s="28">
        <f t="shared" si="31"/>
        <v>0</v>
      </c>
      <c r="AF87" s="28">
        <f t="shared" si="32"/>
        <v>0</v>
      </c>
      <c r="AG87" s="28">
        <f t="shared" si="33"/>
        <v>0</v>
      </c>
      <c r="AH87" s="29">
        <f t="shared" si="34"/>
        <v>0</v>
      </c>
    </row>
    <row r="88" spans="1:34" ht="15.75" customHeight="1" thickBot="1" x14ac:dyDescent="0.4">
      <c r="A88" s="15"/>
      <c r="B88" s="16"/>
      <c r="C88" s="17" t="str">
        <f t="shared" si="23"/>
        <v/>
      </c>
      <c r="D88" s="18"/>
      <c r="E88" s="18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20"/>
      <c r="U88" s="20"/>
      <c r="V88" s="20"/>
      <c r="W88" s="25"/>
      <c r="X88" s="26" t="e">
        <f t="shared" si="24"/>
        <v>#NUM!</v>
      </c>
      <c r="Y88" s="27" t="e">
        <f t="shared" si="25"/>
        <v>#NUM!</v>
      </c>
      <c r="Z88" s="27" t="str">
        <f t="shared" si="26"/>
        <v>0</v>
      </c>
      <c r="AA88" s="27" t="str">
        <f t="shared" si="27"/>
        <v>0</v>
      </c>
      <c r="AB88" s="27" t="str">
        <f t="shared" si="28"/>
        <v>0</v>
      </c>
      <c r="AC88" s="28" t="str">
        <f t="shared" si="29"/>
        <v>0</v>
      </c>
      <c r="AD88" s="28">
        <f t="shared" si="30"/>
        <v>0</v>
      </c>
      <c r="AE88" s="28">
        <f t="shared" si="31"/>
        <v>0</v>
      </c>
      <c r="AF88" s="28">
        <f t="shared" si="32"/>
        <v>0</v>
      </c>
      <c r="AG88" s="28">
        <f t="shared" si="33"/>
        <v>0</v>
      </c>
      <c r="AH88" s="29">
        <f t="shared" si="34"/>
        <v>0</v>
      </c>
    </row>
    <row r="89" spans="1:34" ht="15.75" customHeight="1" thickBot="1" x14ac:dyDescent="0.4">
      <c r="A89" s="15"/>
      <c r="B89" s="16"/>
      <c r="C89" s="17" t="str">
        <f t="shared" si="23"/>
        <v/>
      </c>
      <c r="D89" s="18"/>
      <c r="E89" s="18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"/>
      <c r="T89" s="20"/>
      <c r="U89" s="20"/>
      <c r="V89" s="20"/>
      <c r="W89" s="25"/>
      <c r="X89" s="26" t="e">
        <f t="shared" si="24"/>
        <v>#NUM!</v>
      </c>
      <c r="Y89" s="27" t="e">
        <f t="shared" si="25"/>
        <v>#NUM!</v>
      </c>
      <c r="Z89" s="27" t="str">
        <f t="shared" si="26"/>
        <v>0</v>
      </c>
      <c r="AA89" s="27" t="str">
        <f t="shared" si="27"/>
        <v>0</v>
      </c>
      <c r="AB89" s="27" t="str">
        <f t="shared" si="28"/>
        <v>0</v>
      </c>
      <c r="AC89" s="28" t="str">
        <f t="shared" si="29"/>
        <v>0</v>
      </c>
      <c r="AD89" s="28">
        <f t="shared" si="30"/>
        <v>0</v>
      </c>
      <c r="AE89" s="28">
        <f t="shared" si="31"/>
        <v>0</v>
      </c>
      <c r="AF89" s="28">
        <f t="shared" si="32"/>
        <v>0</v>
      </c>
      <c r="AG89" s="28">
        <f t="shared" si="33"/>
        <v>0</v>
      </c>
      <c r="AH89" s="29">
        <f t="shared" si="34"/>
        <v>0</v>
      </c>
    </row>
    <row r="90" spans="1:34" ht="15.75" customHeight="1" thickBot="1" x14ac:dyDescent="0.4">
      <c r="A90" s="15"/>
      <c r="B90" s="16"/>
      <c r="C90" s="17" t="str">
        <f t="shared" si="23"/>
        <v/>
      </c>
      <c r="D90" s="18"/>
      <c r="E90" s="18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0"/>
      <c r="T90" s="20"/>
      <c r="U90" s="20"/>
      <c r="V90" s="20"/>
      <c r="W90" s="25"/>
      <c r="X90" s="26" t="e">
        <f t="shared" si="24"/>
        <v>#NUM!</v>
      </c>
      <c r="Y90" s="27" t="e">
        <f t="shared" si="25"/>
        <v>#NUM!</v>
      </c>
      <c r="Z90" s="27" t="str">
        <f t="shared" si="26"/>
        <v>0</v>
      </c>
      <c r="AA90" s="27" t="str">
        <f t="shared" si="27"/>
        <v>0</v>
      </c>
      <c r="AB90" s="27" t="str">
        <f t="shared" si="28"/>
        <v>0</v>
      </c>
      <c r="AC90" s="28" t="str">
        <f t="shared" si="29"/>
        <v>0</v>
      </c>
      <c r="AD90" s="28">
        <f t="shared" si="30"/>
        <v>0</v>
      </c>
      <c r="AE90" s="28">
        <f t="shared" si="31"/>
        <v>0</v>
      </c>
      <c r="AF90" s="28">
        <f t="shared" si="32"/>
        <v>0</v>
      </c>
      <c r="AG90" s="28">
        <f t="shared" si="33"/>
        <v>0</v>
      </c>
      <c r="AH90" s="29">
        <f t="shared" si="34"/>
        <v>0</v>
      </c>
    </row>
    <row r="91" spans="1:34" ht="15.75" customHeight="1" thickBot="1" x14ac:dyDescent="0.4">
      <c r="A91" s="15"/>
      <c r="B91" s="16"/>
      <c r="C91" s="17" t="str">
        <f t="shared" si="23"/>
        <v/>
      </c>
      <c r="D91" s="18"/>
      <c r="E91" s="18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20"/>
      <c r="U91" s="20"/>
      <c r="V91" s="20"/>
      <c r="W91" s="25"/>
      <c r="X91" s="26" t="e">
        <f t="shared" si="24"/>
        <v>#NUM!</v>
      </c>
      <c r="Y91" s="27" t="e">
        <f t="shared" si="25"/>
        <v>#NUM!</v>
      </c>
      <c r="Z91" s="27" t="str">
        <f t="shared" si="26"/>
        <v>0</v>
      </c>
      <c r="AA91" s="27" t="str">
        <f t="shared" si="27"/>
        <v>0</v>
      </c>
      <c r="AB91" s="27" t="str">
        <f t="shared" si="28"/>
        <v>0</v>
      </c>
      <c r="AC91" s="28" t="str">
        <f t="shared" si="29"/>
        <v>0</v>
      </c>
      <c r="AD91" s="28">
        <f t="shared" si="30"/>
        <v>0</v>
      </c>
      <c r="AE91" s="28">
        <f t="shared" si="31"/>
        <v>0</v>
      </c>
      <c r="AF91" s="28">
        <f t="shared" si="32"/>
        <v>0</v>
      </c>
      <c r="AG91" s="28">
        <f t="shared" si="33"/>
        <v>0</v>
      </c>
      <c r="AH91" s="29">
        <f t="shared" si="34"/>
        <v>0</v>
      </c>
    </row>
    <row r="92" spans="1:34" ht="15.75" customHeight="1" thickBot="1" x14ac:dyDescent="0.4">
      <c r="A92" s="15"/>
      <c r="B92" s="16"/>
      <c r="C92" s="17" t="str">
        <f t="shared" si="23"/>
        <v/>
      </c>
      <c r="D92" s="18"/>
      <c r="E92" s="1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20"/>
      <c r="U92" s="20"/>
      <c r="V92" s="20"/>
      <c r="W92" s="25"/>
      <c r="X92" s="26" t="e">
        <f t="shared" si="24"/>
        <v>#NUM!</v>
      </c>
      <c r="Y92" s="27" t="e">
        <f t="shared" si="25"/>
        <v>#NUM!</v>
      </c>
      <c r="Z92" s="27" t="str">
        <f t="shared" si="26"/>
        <v>0</v>
      </c>
      <c r="AA92" s="27" t="str">
        <f t="shared" si="27"/>
        <v>0</v>
      </c>
      <c r="AB92" s="27" t="str">
        <f t="shared" si="28"/>
        <v>0</v>
      </c>
      <c r="AC92" s="28" t="str">
        <f t="shared" si="29"/>
        <v>0</v>
      </c>
      <c r="AD92" s="28">
        <f t="shared" si="30"/>
        <v>0</v>
      </c>
      <c r="AE92" s="28">
        <f t="shared" si="31"/>
        <v>0</v>
      </c>
      <c r="AF92" s="28">
        <f t="shared" si="32"/>
        <v>0</v>
      </c>
      <c r="AG92" s="28">
        <f t="shared" si="33"/>
        <v>0</v>
      </c>
      <c r="AH92" s="29">
        <f t="shared" si="34"/>
        <v>0</v>
      </c>
    </row>
    <row r="93" spans="1:34" ht="15.75" customHeight="1" thickBot="1" x14ac:dyDescent="0.4">
      <c r="A93" s="15"/>
      <c r="B93" s="16"/>
      <c r="C93" s="17" t="str">
        <f t="shared" si="23"/>
        <v/>
      </c>
      <c r="D93" s="18"/>
      <c r="E93" s="18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"/>
      <c r="T93" s="20"/>
      <c r="U93" s="20"/>
      <c r="V93" s="20"/>
      <c r="W93" s="25"/>
      <c r="X93" s="26" t="e">
        <f t="shared" si="24"/>
        <v>#NUM!</v>
      </c>
      <c r="Y93" s="27" t="e">
        <f t="shared" si="25"/>
        <v>#NUM!</v>
      </c>
      <c r="Z93" s="27" t="str">
        <f t="shared" si="26"/>
        <v>0</v>
      </c>
      <c r="AA93" s="27" t="str">
        <f t="shared" si="27"/>
        <v>0</v>
      </c>
      <c r="AB93" s="27" t="str">
        <f t="shared" si="28"/>
        <v>0</v>
      </c>
      <c r="AC93" s="28" t="str">
        <f t="shared" si="29"/>
        <v>0</v>
      </c>
      <c r="AD93" s="28">
        <f t="shared" si="30"/>
        <v>0</v>
      </c>
      <c r="AE93" s="28">
        <f t="shared" si="31"/>
        <v>0</v>
      </c>
      <c r="AF93" s="28">
        <f t="shared" si="32"/>
        <v>0</v>
      </c>
      <c r="AG93" s="28">
        <f t="shared" si="33"/>
        <v>0</v>
      </c>
      <c r="AH93" s="29">
        <f t="shared" si="34"/>
        <v>0</v>
      </c>
    </row>
    <row r="94" spans="1:34" ht="15.75" customHeight="1" thickBot="1" x14ac:dyDescent="0.4">
      <c r="A94" s="15"/>
      <c r="B94" s="16"/>
      <c r="C94" s="17" t="str">
        <f t="shared" si="23"/>
        <v/>
      </c>
      <c r="D94" s="18"/>
      <c r="E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20"/>
      <c r="U94" s="20"/>
      <c r="V94" s="20"/>
      <c r="W94" s="25"/>
      <c r="X94" s="26" t="e">
        <f t="shared" si="24"/>
        <v>#NUM!</v>
      </c>
      <c r="Y94" s="27" t="e">
        <f t="shared" si="25"/>
        <v>#NUM!</v>
      </c>
      <c r="Z94" s="27" t="str">
        <f t="shared" si="26"/>
        <v>0</v>
      </c>
      <c r="AA94" s="27" t="str">
        <f t="shared" si="27"/>
        <v>0</v>
      </c>
      <c r="AB94" s="27" t="str">
        <f t="shared" si="28"/>
        <v>0</v>
      </c>
      <c r="AC94" s="28" t="str">
        <f t="shared" si="29"/>
        <v>0</v>
      </c>
      <c r="AD94" s="28">
        <f t="shared" si="30"/>
        <v>0</v>
      </c>
      <c r="AE94" s="28">
        <f t="shared" si="31"/>
        <v>0</v>
      </c>
      <c r="AF94" s="28">
        <f t="shared" si="32"/>
        <v>0</v>
      </c>
      <c r="AG94" s="28">
        <f t="shared" si="33"/>
        <v>0</v>
      </c>
      <c r="AH94" s="29">
        <f t="shared" si="34"/>
        <v>0</v>
      </c>
    </row>
    <row r="95" spans="1:34" ht="15.75" customHeight="1" thickBot="1" x14ac:dyDescent="0.4">
      <c r="A95" s="15"/>
      <c r="B95" s="16"/>
      <c r="C95" s="17" t="str">
        <f t="shared" si="23"/>
        <v/>
      </c>
      <c r="D95" s="18"/>
      <c r="E95" s="18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0"/>
      <c r="T95" s="20"/>
      <c r="U95" s="20"/>
      <c r="V95" s="20"/>
      <c r="W95" s="25"/>
      <c r="X95" s="26" t="e">
        <f t="shared" si="24"/>
        <v>#NUM!</v>
      </c>
      <c r="Y95" s="27" t="e">
        <f t="shared" si="25"/>
        <v>#NUM!</v>
      </c>
      <c r="Z95" s="27" t="str">
        <f t="shared" si="26"/>
        <v>0</v>
      </c>
      <c r="AA95" s="27" t="str">
        <f t="shared" si="27"/>
        <v>0</v>
      </c>
      <c r="AB95" s="27" t="str">
        <f t="shared" si="28"/>
        <v>0</v>
      </c>
      <c r="AC95" s="28" t="str">
        <f t="shared" si="29"/>
        <v>0</v>
      </c>
      <c r="AD95" s="28">
        <f t="shared" si="30"/>
        <v>0</v>
      </c>
      <c r="AE95" s="28">
        <f t="shared" si="31"/>
        <v>0</v>
      </c>
      <c r="AF95" s="28">
        <f t="shared" si="32"/>
        <v>0</v>
      </c>
      <c r="AG95" s="28">
        <f t="shared" si="33"/>
        <v>0</v>
      </c>
      <c r="AH95" s="29">
        <f t="shared" si="34"/>
        <v>0</v>
      </c>
    </row>
    <row r="96" spans="1:34" ht="15.75" customHeight="1" thickBot="1" x14ac:dyDescent="0.4">
      <c r="A96" s="15"/>
      <c r="B96" s="16"/>
      <c r="C96" s="17" t="str">
        <f t="shared" si="23"/>
        <v/>
      </c>
      <c r="D96" s="18"/>
      <c r="E96" s="18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  <c r="T96" s="20"/>
      <c r="U96" s="20"/>
      <c r="V96" s="20"/>
      <c r="W96" s="25"/>
      <c r="X96" s="26" t="e">
        <f t="shared" si="24"/>
        <v>#NUM!</v>
      </c>
      <c r="Y96" s="27" t="e">
        <f t="shared" si="25"/>
        <v>#NUM!</v>
      </c>
      <c r="Z96" s="27" t="str">
        <f t="shared" si="26"/>
        <v>0</v>
      </c>
      <c r="AA96" s="27" t="str">
        <f t="shared" si="27"/>
        <v>0</v>
      </c>
      <c r="AB96" s="27" t="str">
        <f t="shared" si="28"/>
        <v>0</v>
      </c>
      <c r="AC96" s="28" t="str">
        <f t="shared" si="29"/>
        <v>0</v>
      </c>
      <c r="AD96" s="28">
        <f t="shared" si="30"/>
        <v>0</v>
      </c>
      <c r="AE96" s="28">
        <f t="shared" si="31"/>
        <v>0</v>
      </c>
      <c r="AF96" s="28">
        <f t="shared" si="32"/>
        <v>0</v>
      </c>
      <c r="AG96" s="28">
        <f t="shared" si="33"/>
        <v>0</v>
      </c>
      <c r="AH96" s="29">
        <f t="shared" si="34"/>
        <v>0</v>
      </c>
    </row>
    <row r="97" spans="1:34" ht="15.75" customHeight="1" thickBot="1" x14ac:dyDescent="0.4">
      <c r="A97" s="15"/>
      <c r="B97" s="16"/>
      <c r="C97" s="17" t="str">
        <f t="shared" si="23"/>
        <v/>
      </c>
      <c r="D97" s="18"/>
      <c r="E97" s="18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"/>
      <c r="T97" s="20"/>
      <c r="U97" s="20"/>
      <c r="V97" s="20"/>
      <c r="W97" s="25"/>
      <c r="X97" s="26" t="e">
        <f t="shared" si="24"/>
        <v>#NUM!</v>
      </c>
      <c r="Y97" s="27" t="e">
        <f t="shared" si="25"/>
        <v>#NUM!</v>
      </c>
      <c r="Z97" s="27" t="str">
        <f t="shared" si="26"/>
        <v>0</v>
      </c>
      <c r="AA97" s="27" t="str">
        <f t="shared" si="27"/>
        <v>0</v>
      </c>
      <c r="AB97" s="27" t="str">
        <f t="shared" si="28"/>
        <v>0</v>
      </c>
      <c r="AC97" s="28" t="str">
        <f t="shared" si="29"/>
        <v>0</v>
      </c>
      <c r="AD97" s="28">
        <f t="shared" si="30"/>
        <v>0</v>
      </c>
      <c r="AE97" s="28">
        <f t="shared" si="31"/>
        <v>0</v>
      </c>
      <c r="AF97" s="28">
        <f t="shared" si="32"/>
        <v>0</v>
      </c>
      <c r="AG97" s="28">
        <f t="shared" si="33"/>
        <v>0</v>
      </c>
      <c r="AH97" s="29">
        <f t="shared" si="34"/>
        <v>0</v>
      </c>
    </row>
    <row r="98" spans="1:34" ht="15.75" customHeight="1" thickBot="1" x14ac:dyDescent="0.4">
      <c r="A98" s="15"/>
      <c r="B98" s="16"/>
      <c r="C98" s="17" t="str">
        <f t="shared" si="23"/>
        <v/>
      </c>
      <c r="D98" s="18"/>
      <c r="E98" s="18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20"/>
      <c r="U98" s="20"/>
      <c r="V98" s="20"/>
      <c r="W98" s="25"/>
      <c r="X98" s="26" t="e">
        <f t="shared" si="24"/>
        <v>#NUM!</v>
      </c>
      <c r="Y98" s="27" t="e">
        <f t="shared" si="25"/>
        <v>#NUM!</v>
      </c>
      <c r="Z98" s="27" t="str">
        <f t="shared" si="26"/>
        <v>0</v>
      </c>
      <c r="AA98" s="27" t="str">
        <f t="shared" si="27"/>
        <v>0</v>
      </c>
      <c r="AB98" s="27" t="str">
        <f t="shared" si="28"/>
        <v>0</v>
      </c>
      <c r="AC98" s="28" t="str">
        <f t="shared" si="29"/>
        <v>0</v>
      </c>
      <c r="AD98" s="28">
        <f t="shared" si="30"/>
        <v>0</v>
      </c>
      <c r="AE98" s="28">
        <f t="shared" si="31"/>
        <v>0</v>
      </c>
      <c r="AF98" s="28">
        <f t="shared" si="32"/>
        <v>0</v>
      </c>
      <c r="AG98" s="28">
        <f t="shared" si="33"/>
        <v>0</v>
      </c>
      <c r="AH98" s="29">
        <f t="shared" si="34"/>
        <v>0</v>
      </c>
    </row>
    <row r="99" spans="1:34" ht="15.75" customHeight="1" thickBot="1" x14ac:dyDescent="0.4">
      <c r="A99" s="15"/>
      <c r="B99" s="16"/>
      <c r="C99" s="17" t="str">
        <f t="shared" si="23"/>
        <v/>
      </c>
      <c r="D99" s="18"/>
      <c r="E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20"/>
      <c r="U99" s="20"/>
      <c r="V99" s="20"/>
      <c r="W99" s="25"/>
      <c r="X99" s="26" t="e">
        <f t="shared" si="24"/>
        <v>#NUM!</v>
      </c>
      <c r="Y99" s="27" t="e">
        <f t="shared" si="25"/>
        <v>#NUM!</v>
      </c>
      <c r="Z99" s="27" t="str">
        <f t="shared" si="26"/>
        <v>0</v>
      </c>
      <c r="AA99" s="27" t="str">
        <f t="shared" si="27"/>
        <v>0</v>
      </c>
      <c r="AB99" s="27" t="str">
        <f t="shared" si="28"/>
        <v>0</v>
      </c>
      <c r="AC99" s="28" t="str">
        <f t="shared" si="29"/>
        <v>0</v>
      </c>
      <c r="AD99" s="28">
        <f t="shared" si="30"/>
        <v>0</v>
      </c>
      <c r="AE99" s="28">
        <f t="shared" si="31"/>
        <v>0</v>
      </c>
      <c r="AF99" s="28">
        <f t="shared" si="32"/>
        <v>0</v>
      </c>
      <c r="AG99" s="28">
        <f t="shared" si="33"/>
        <v>0</v>
      </c>
      <c r="AH99" s="29">
        <f t="shared" si="34"/>
        <v>0</v>
      </c>
    </row>
    <row r="100" spans="1:34" ht="15.75" customHeight="1" thickBot="1" x14ac:dyDescent="0.4">
      <c r="A100" s="15"/>
      <c r="B100" s="16"/>
      <c r="C100" s="17" t="str">
        <f t="shared" ref="C100:C105" si="35">IF(AND(AD100&gt;1, AE100&gt;0, AF100&gt;0, AG100&gt;0, AH100&gt;4), "YES", "")</f>
        <v/>
      </c>
      <c r="D100" s="18"/>
      <c r="E100" s="18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20"/>
      <c r="U100" s="20"/>
      <c r="V100" s="20"/>
      <c r="W100" s="25"/>
      <c r="X100" s="26" t="e">
        <f t="shared" si="24"/>
        <v>#NUM!</v>
      </c>
      <c r="Y100" s="27" t="e">
        <f t="shared" ref="Y100:Y105" si="36">SMALL(E100:W100,1)</f>
        <v>#NUM!</v>
      </c>
      <c r="Z100" s="27" t="str">
        <f t="shared" ref="Z100:Z105" si="37">IF(COUNT(E100:W100)&lt;2,"0",SMALL(E100:W100,2))</f>
        <v>0</v>
      </c>
      <c r="AA100" s="27" t="str">
        <f t="shared" ref="AA100:AA105" si="38">IF(COUNT(E100:W100)&lt;3,"0",SMALL(E100:W100,3))</f>
        <v>0</v>
      </c>
      <c r="AB100" s="27" t="str">
        <f t="shared" ref="AB100:AB105" si="39">IF(COUNT(E100:W100)&lt;4,"0",SMALL(E100:W100,4))</f>
        <v>0</v>
      </c>
      <c r="AC100" s="28" t="str">
        <f t="shared" ref="AC100:AC105" si="40">IF(COUNT(E100:W100)&lt;5,"0",SMALL(E100:W100,5))</f>
        <v>0</v>
      </c>
      <c r="AD100" s="28">
        <f t="shared" ref="AD100:AD105" si="41">COUNT(O100,Q100,S100,T100,U100)</f>
        <v>0</v>
      </c>
      <c r="AE100" s="28">
        <f t="shared" ref="AE100:AE105" si="42">COUNT(I100,O100,Q100,T100,U100,W100)</f>
        <v>0</v>
      </c>
      <c r="AF100" s="28">
        <f t="shared" ref="AF100:AF105" si="43">COUNT(F100,G100,H100,J100,K100,P100,S100,V100)</f>
        <v>0</v>
      </c>
      <c r="AG100" s="28">
        <f t="shared" ref="AG100:AG105" si="44">COUNT(D100,E100,L100,M100,N100,R100)</f>
        <v>0</v>
      </c>
      <c r="AH100" s="29">
        <f t="shared" ref="AH100:AH105" si="45">COUNT(D100:W100)</f>
        <v>0</v>
      </c>
    </row>
    <row r="101" spans="1:34" ht="15.75" customHeight="1" thickBot="1" x14ac:dyDescent="0.4">
      <c r="A101" s="15"/>
      <c r="B101" s="16"/>
      <c r="C101" s="17" t="str">
        <f t="shared" si="35"/>
        <v/>
      </c>
      <c r="D101" s="18"/>
      <c r="E101" s="18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20"/>
      <c r="U101" s="20"/>
      <c r="V101" s="20"/>
      <c r="W101" s="25"/>
      <c r="X101" s="26" t="e">
        <f t="shared" si="24"/>
        <v>#NUM!</v>
      </c>
      <c r="Y101" s="27" t="e">
        <f t="shared" si="36"/>
        <v>#NUM!</v>
      </c>
      <c r="Z101" s="27" t="str">
        <f t="shared" si="37"/>
        <v>0</v>
      </c>
      <c r="AA101" s="27" t="str">
        <f t="shared" si="38"/>
        <v>0</v>
      </c>
      <c r="AB101" s="27" t="str">
        <f t="shared" si="39"/>
        <v>0</v>
      </c>
      <c r="AC101" s="28" t="str">
        <f t="shared" si="40"/>
        <v>0</v>
      </c>
      <c r="AD101" s="28">
        <f t="shared" si="41"/>
        <v>0</v>
      </c>
      <c r="AE101" s="28">
        <f t="shared" si="42"/>
        <v>0</v>
      </c>
      <c r="AF101" s="28">
        <f t="shared" si="43"/>
        <v>0</v>
      </c>
      <c r="AG101" s="28">
        <f t="shared" si="44"/>
        <v>0</v>
      </c>
      <c r="AH101" s="29">
        <f t="shared" si="45"/>
        <v>0</v>
      </c>
    </row>
    <row r="102" spans="1:34" ht="15.75" customHeight="1" thickBot="1" x14ac:dyDescent="0.4">
      <c r="A102" s="15"/>
      <c r="B102" s="16"/>
      <c r="C102" s="17" t="str">
        <f t="shared" si="35"/>
        <v/>
      </c>
      <c r="D102" s="18"/>
      <c r="E102" s="18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20"/>
      <c r="U102" s="20"/>
      <c r="V102" s="20"/>
      <c r="W102" s="25"/>
      <c r="X102" s="26" t="e">
        <f t="shared" si="24"/>
        <v>#NUM!</v>
      </c>
      <c r="Y102" s="27" t="e">
        <f t="shared" si="36"/>
        <v>#NUM!</v>
      </c>
      <c r="Z102" s="27" t="str">
        <f t="shared" si="37"/>
        <v>0</v>
      </c>
      <c r="AA102" s="27" t="str">
        <f t="shared" si="38"/>
        <v>0</v>
      </c>
      <c r="AB102" s="27" t="str">
        <f t="shared" si="39"/>
        <v>0</v>
      </c>
      <c r="AC102" s="28" t="str">
        <f t="shared" si="40"/>
        <v>0</v>
      </c>
      <c r="AD102" s="28">
        <f t="shared" si="41"/>
        <v>0</v>
      </c>
      <c r="AE102" s="28">
        <f t="shared" si="42"/>
        <v>0</v>
      </c>
      <c r="AF102" s="28">
        <f t="shared" si="43"/>
        <v>0</v>
      </c>
      <c r="AG102" s="28">
        <f t="shared" si="44"/>
        <v>0</v>
      </c>
      <c r="AH102" s="29">
        <f t="shared" si="45"/>
        <v>0</v>
      </c>
    </row>
    <row r="103" spans="1:34" ht="15.75" customHeight="1" thickBot="1" x14ac:dyDescent="0.4">
      <c r="A103" s="15"/>
      <c r="B103" s="16"/>
      <c r="C103" s="17" t="str">
        <f t="shared" si="35"/>
        <v/>
      </c>
      <c r="D103" s="18"/>
      <c r="E103" s="18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0"/>
      <c r="T103" s="20"/>
      <c r="U103" s="20"/>
      <c r="V103" s="20"/>
      <c r="W103" s="25"/>
      <c r="X103" s="26" t="e">
        <f t="shared" si="24"/>
        <v>#NUM!</v>
      </c>
      <c r="Y103" s="27" t="e">
        <f t="shared" si="36"/>
        <v>#NUM!</v>
      </c>
      <c r="Z103" s="27" t="str">
        <f t="shared" si="37"/>
        <v>0</v>
      </c>
      <c r="AA103" s="27" t="str">
        <f t="shared" si="38"/>
        <v>0</v>
      </c>
      <c r="AB103" s="27" t="str">
        <f t="shared" si="39"/>
        <v>0</v>
      </c>
      <c r="AC103" s="28" t="str">
        <f t="shared" si="40"/>
        <v>0</v>
      </c>
      <c r="AD103" s="28">
        <f t="shared" si="41"/>
        <v>0</v>
      </c>
      <c r="AE103" s="28">
        <f t="shared" si="42"/>
        <v>0</v>
      </c>
      <c r="AF103" s="28">
        <f t="shared" si="43"/>
        <v>0</v>
      </c>
      <c r="AG103" s="28">
        <f t="shared" si="44"/>
        <v>0</v>
      </c>
      <c r="AH103" s="29">
        <f t="shared" si="45"/>
        <v>0</v>
      </c>
    </row>
    <row r="104" spans="1:34" ht="15.75" customHeight="1" thickBot="1" x14ac:dyDescent="0.4">
      <c r="A104" s="15"/>
      <c r="B104" s="16"/>
      <c r="C104" s="17" t="str">
        <f t="shared" si="35"/>
        <v/>
      </c>
      <c r="D104" s="18"/>
      <c r="E104" s="18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"/>
      <c r="T104" s="20"/>
      <c r="U104" s="20"/>
      <c r="V104" s="20"/>
      <c r="W104" s="25"/>
      <c r="X104" s="26" t="e">
        <f t="shared" si="24"/>
        <v>#NUM!</v>
      </c>
      <c r="Y104" s="27" t="e">
        <f t="shared" si="36"/>
        <v>#NUM!</v>
      </c>
      <c r="Z104" s="27" t="str">
        <f t="shared" si="37"/>
        <v>0</v>
      </c>
      <c r="AA104" s="27" t="str">
        <f t="shared" si="38"/>
        <v>0</v>
      </c>
      <c r="AB104" s="27" t="str">
        <f t="shared" si="39"/>
        <v>0</v>
      </c>
      <c r="AC104" s="28" t="str">
        <f t="shared" si="40"/>
        <v>0</v>
      </c>
      <c r="AD104" s="28">
        <f t="shared" si="41"/>
        <v>0</v>
      </c>
      <c r="AE104" s="28">
        <f t="shared" si="42"/>
        <v>0</v>
      </c>
      <c r="AF104" s="28">
        <f t="shared" si="43"/>
        <v>0</v>
      </c>
      <c r="AG104" s="28">
        <f t="shared" si="44"/>
        <v>0</v>
      </c>
      <c r="AH104" s="29">
        <f t="shared" si="45"/>
        <v>0</v>
      </c>
    </row>
    <row r="105" spans="1:34" ht="15.75" customHeight="1" thickBot="1" x14ac:dyDescent="0.4">
      <c r="A105" s="15"/>
      <c r="B105" s="16"/>
      <c r="C105" s="17" t="str">
        <f t="shared" si="35"/>
        <v/>
      </c>
      <c r="D105" s="18"/>
      <c r="E105" s="18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"/>
      <c r="T105" s="20"/>
      <c r="U105" s="20"/>
      <c r="V105" s="20"/>
      <c r="W105" s="25"/>
      <c r="X105" s="26" t="e">
        <f t="shared" si="24"/>
        <v>#NUM!</v>
      </c>
      <c r="Y105" s="27" t="e">
        <f t="shared" si="36"/>
        <v>#NUM!</v>
      </c>
      <c r="Z105" s="27" t="str">
        <f t="shared" si="37"/>
        <v>0</v>
      </c>
      <c r="AA105" s="27" t="str">
        <f t="shared" si="38"/>
        <v>0</v>
      </c>
      <c r="AB105" s="27" t="str">
        <f t="shared" si="39"/>
        <v>0</v>
      </c>
      <c r="AC105" s="28" t="str">
        <f t="shared" si="40"/>
        <v>0</v>
      </c>
      <c r="AD105" s="28">
        <f t="shared" si="41"/>
        <v>0</v>
      </c>
      <c r="AE105" s="28">
        <f t="shared" si="42"/>
        <v>0</v>
      </c>
      <c r="AF105" s="28">
        <f t="shared" si="43"/>
        <v>0</v>
      </c>
      <c r="AG105" s="28">
        <f t="shared" si="44"/>
        <v>0</v>
      </c>
      <c r="AH105" s="29">
        <f t="shared" si="45"/>
        <v>0</v>
      </c>
    </row>
    <row r="106" spans="1:34" ht="15.75" customHeight="1" x14ac:dyDescent="0.3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3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5">
      <c r="B110" s="36"/>
      <c r="E110" s="33"/>
      <c r="F110" s="33"/>
      <c r="G110" s="33"/>
      <c r="H110" s="33"/>
      <c r="I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5">
      <c r="B111" s="36"/>
      <c r="E111" s="33"/>
      <c r="F111" s="33"/>
      <c r="G111" s="33"/>
      <c r="H111" s="33"/>
      <c r="I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5">
      <c r="B112" s="36"/>
      <c r="E112" s="39"/>
      <c r="F112" s="39"/>
      <c r="G112" s="39"/>
      <c r="H112" s="39"/>
      <c r="I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X112" s="60"/>
      <c r="AH112" s="35"/>
    </row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autoFilter ref="A3:AH73" xr:uid="{00000000-0009-0000-0000-000002000000}"/>
  <mergeCells count="11">
    <mergeCell ref="AC1:AC3"/>
    <mergeCell ref="X1:X3"/>
    <mergeCell ref="Y1:Y3"/>
    <mergeCell ref="Z1:Z3"/>
    <mergeCell ref="AA1:AA3"/>
    <mergeCell ref="AB1:AB3"/>
    <mergeCell ref="AD1:AD3"/>
    <mergeCell ref="AE1:AE3"/>
    <mergeCell ref="AF1:AF3"/>
    <mergeCell ref="AG1:AG3"/>
    <mergeCell ref="AH1:AH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'Age Categories'!$A$1:$A$10</xm:f>
          </x14:formula1>
          <xm:sqref>B4:B16 B30:B112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1"/>
  <sheetViews>
    <sheetView zoomScale="80" zoomScaleNormal="80" workbookViewId="0">
      <pane ySplit="3" topLeftCell="A46" activePane="bottomLeft" state="frozen"/>
      <selection activeCell="A4" sqref="A4:AG4"/>
      <selection pane="bottomLeft" activeCell="L66" sqref="L66"/>
    </sheetView>
  </sheetViews>
  <sheetFormatPr defaultColWidth="12.58203125" defaultRowHeight="15" customHeight="1" x14ac:dyDescent="0.3"/>
  <cols>
    <col min="1" max="1" width="21.6640625" customWidth="1"/>
    <col min="2" max="2" width="21.6640625" hidden="1" customWidth="1"/>
    <col min="3" max="4" width="13.1640625" customWidth="1"/>
    <col min="5" max="23" width="14.6640625" customWidth="1"/>
    <col min="24" max="29" width="9.1640625" customWidth="1"/>
    <col min="30" max="30" width="9.9140625" customWidth="1"/>
    <col min="31" max="34" width="10.4140625" customWidth="1"/>
  </cols>
  <sheetData>
    <row r="1" spans="1:34" ht="52.5" customHeight="1" x14ac:dyDescent="0.3">
      <c r="A1" s="125" t="s">
        <v>0</v>
      </c>
      <c r="B1" s="118"/>
      <c r="C1" s="128" t="s">
        <v>2</v>
      </c>
      <c r="D1" s="80" t="s">
        <v>40</v>
      </c>
      <c r="E1" s="80" t="s">
        <v>3</v>
      </c>
      <c r="F1" s="80" t="s">
        <v>4</v>
      </c>
      <c r="G1" s="80" t="s">
        <v>5</v>
      </c>
      <c r="H1" s="80" t="s">
        <v>45</v>
      </c>
      <c r="I1" s="80" t="s">
        <v>47</v>
      </c>
      <c r="J1" s="80" t="s">
        <v>6</v>
      </c>
      <c r="K1" s="80" t="s">
        <v>7</v>
      </c>
      <c r="L1" s="80" t="s">
        <v>52</v>
      </c>
      <c r="M1" s="80" t="s">
        <v>54</v>
      </c>
      <c r="N1" s="80" t="s">
        <v>56</v>
      </c>
      <c r="O1" s="80" t="s">
        <v>8</v>
      </c>
      <c r="P1" s="80" t="s">
        <v>59</v>
      </c>
      <c r="Q1" s="80" t="s">
        <v>10</v>
      </c>
      <c r="R1" s="80" t="s">
        <v>11</v>
      </c>
      <c r="S1" s="80" t="s">
        <v>9</v>
      </c>
      <c r="T1" s="80" t="s">
        <v>12</v>
      </c>
      <c r="U1" s="80" t="s">
        <v>13</v>
      </c>
      <c r="V1" s="80" t="s">
        <v>66</v>
      </c>
      <c r="W1" s="80" t="s">
        <v>14</v>
      </c>
      <c r="X1" s="115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2" t="s">
        <v>18</v>
      </c>
    </row>
    <row r="2" spans="1:34" ht="52.5" customHeight="1" x14ac:dyDescent="0.3">
      <c r="A2" s="126"/>
      <c r="B2" s="119"/>
      <c r="C2" s="129"/>
      <c r="D2" s="81" t="s">
        <v>39</v>
      </c>
      <c r="E2" s="81" t="s">
        <v>39</v>
      </c>
      <c r="F2" s="81" t="s">
        <v>44</v>
      </c>
      <c r="G2" s="81" t="s">
        <v>44</v>
      </c>
      <c r="H2" s="81" t="s">
        <v>44</v>
      </c>
      <c r="I2" s="81" t="s">
        <v>48</v>
      </c>
      <c r="J2" s="81" t="s">
        <v>44</v>
      </c>
      <c r="K2" s="81" t="s">
        <v>44</v>
      </c>
      <c r="L2" s="81" t="s">
        <v>39</v>
      </c>
      <c r="M2" s="81" t="s">
        <v>39</v>
      </c>
      <c r="N2" s="81" t="s">
        <v>39</v>
      </c>
      <c r="O2" s="81" t="s">
        <v>48</v>
      </c>
      <c r="P2" s="81" t="s">
        <v>44</v>
      </c>
      <c r="Q2" s="81" t="s">
        <v>48</v>
      </c>
      <c r="R2" s="81" t="s">
        <v>39</v>
      </c>
      <c r="S2" s="81" t="s">
        <v>44</v>
      </c>
      <c r="T2" s="81" t="s">
        <v>48</v>
      </c>
      <c r="U2" s="81" t="s">
        <v>48</v>
      </c>
      <c r="V2" s="81" t="s">
        <v>44</v>
      </c>
      <c r="W2" s="81" t="s">
        <v>48</v>
      </c>
      <c r="X2" s="116"/>
      <c r="Y2" s="110"/>
      <c r="Z2" s="110"/>
      <c r="AA2" s="110"/>
      <c r="AB2" s="110"/>
      <c r="AC2" s="110"/>
      <c r="AD2" s="110"/>
      <c r="AE2" s="110"/>
      <c r="AF2" s="110"/>
      <c r="AG2" s="110"/>
      <c r="AH2" s="113"/>
    </row>
    <row r="3" spans="1:34" ht="14.5" thickBot="1" x14ac:dyDescent="0.35">
      <c r="A3" s="135"/>
      <c r="B3" s="119"/>
      <c r="C3" s="136"/>
      <c r="D3" s="107" t="s">
        <v>38</v>
      </c>
      <c r="E3" s="107" t="s">
        <v>41</v>
      </c>
      <c r="F3" s="107" t="s">
        <v>42</v>
      </c>
      <c r="G3" s="107" t="s">
        <v>43</v>
      </c>
      <c r="H3" s="107" t="s">
        <v>46</v>
      </c>
      <c r="I3" s="107" t="s">
        <v>49</v>
      </c>
      <c r="J3" s="107" t="s">
        <v>50</v>
      </c>
      <c r="K3" s="107" t="s">
        <v>51</v>
      </c>
      <c r="L3" s="107" t="s">
        <v>53</v>
      </c>
      <c r="M3" s="107" t="s">
        <v>55</v>
      </c>
      <c r="N3" s="107" t="s">
        <v>57</v>
      </c>
      <c r="O3" s="107" t="s">
        <v>58</v>
      </c>
      <c r="P3" s="107" t="s">
        <v>60</v>
      </c>
      <c r="Q3" s="107" t="s">
        <v>61</v>
      </c>
      <c r="R3" s="107" t="s">
        <v>62</v>
      </c>
      <c r="S3" s="107" t="s">
        <v>63</v>
      </c>
      <c r="T3" s="107" t="s">
        <v>64</v>
      </c>
      <c r="U3" s="107" t="s">
        <v>65</v>
      </c>
      <c r="V3" s="107" t="s">
        <v>67</v>
      </c>
      <c r="W3" s="107" t="s">
        <v>68</v>
      </c>
      <c r="X3" s="116"/>
      <c r="Y3" s="110"/>
      <c r="Z3" s="110"/>
      <c r="AA3" s="110"/>
      <c r="AB3" s="110"/>
      <c r="AC3" s="110"/>
      <c r="AD3" s="110"/>
      <c r="AE3" s="110"/>
      <c r="AF3" s="110"/>
      <c r="AG3" s="110"/>
      <c r="AH3" s="113"/>
    </row>
    <row r="4" spans="1:34" ht="14.5" thickBot="1" x14ac:dyDescent="0.35">
      <c r="A4" s="132" t="s">
        <v>26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4"/>
    </row>
    <row r="5" spans="1:34" ht="14.5" x14ac:dyDescent="0.35">
      <c r="A5" s="94" t="s">
        <v>82</v>
      </c>
      <c r="B5" s="95"/>
      <c r="C5" s="96" t="str">
        <f t="shared" ref="C5:C11" si="0">IF(AND(AD5&gt;1, AE5&gt;0, AF5&gt;0, AG5&gt;0, AH5&gt;4), "YES", "")</f>
        <v/>
      </c>
      <c r="D5" s="97">
        <v>1</v>
      </c>
      <c r="E5" s="97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  <c r="T5" s="99"/>
      <c r="U5" s="99"/>
      <c r="V5" s="99"/>
      <c r="W5" s="100"/>
      <c r="X5" s="105" t="e">
        <f t="shared" ref="X5:X11" si="1">SUM(Y5:AC5)</f>
        <v>#NUM!</v>
      </c>
      <c r="Y5" s="102" t="e">
        <f t="shared" ref="Y5:Y11" si="2">SMALL(E5:W5,1)</f>
        <v>#NUM!</v>
      </c>
      <c r="Z5" s="102" t="str">
        <f t="shared" ref="Z5:Z11" si="3">IF(COUNT(E5:W5)&lt;2,"0",SMALL(E5:W5,2))</f>
        <v>0</v>
      </c>
      <c r="AA5" s="102" t="str">
        <f t="shared" ref="AA5:AA11" si="4">IF(COUNT(E5:W5)&lt;3,"0",SMALL(E5:W5,3))</f>
        <v>0</v>
      </c>
      <c r="AB5" s="102" t="str">
        <f t="shared" ref="AB5:AB11" si="5">IF(COUNT(E5:W5)&lt;4,"0",SMALL(E5:W5,4))</f>
        <v>0</v>
      </c>
      <c r="AC5" s="103" t="str">
        <f t="shared" ref="AC5:AC11" si="6">IF(COUNT(E5:W5)&lt;5,"0",SMALL(E5:W5,5))</f>
        <v>0</v>
      </c>
      <c r="AD5" s="103">
        <f t="shared" ref="AD5:AD11" si="7">COUNT(O5,Q5,S5,T5,U5)</f>
        <v>0</v>
      </c>
      <c r="AE5" s="103">
        <f t="shared" ref="AE5:AE11" si="8">COUNT(I5,O5,Q5,T5,U5,W5)</f>
        <v>0</v>
      </c>
      <c r="AF5" s="103">
        <f t="shared" ref="AF5:AF11" si="9">COUNT(F5,G5,H5,J5,K5,P5,S5,V5)</f>
        <v>0</v>
      </c>
      <c r="AG5" s="103">
        <f t="shared" ref="AG5:AG11" si="10">COUNT(D5,E5,L5,M5,N5,R5)</f>
        <v>1</v>
      </c>
      <c r="AH5" s="106">
        <f t="shared" ref="AH5:AH11" si="11">COUNT(D5:W5)</f>
        <v>1</v>
      </c>
    </row>
    <row r="6" spans="1:34" ht="14.5" x14ac:dyDescent="0.35">
      <c r="A6" s="15" t="s">
        <v>98</v>
      </c>
      <c r="B6" s="71"/>
      <c r="C6" s="17" t="str">
        <f t="shared" si="0"/>
        <v/>
      </c>
      <c r="D6" s="18"/>
      <c r="E6" s="18"/>
      <c r="F6" s="19">
        <v>1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5"/>
      <c r="X6" s="21">
        <f t="shared" si="1"/>
        <v>1</v>
      </c>
      <c r="Y6" s="22">
        <f t="shared" si="2"/>
        <v>1</v>
      </c>
      <c r="Z6" s="22" t="str">
        <f t="shared" si="3"/>
        <v>0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0</v>
      </c>
      <c r="AF6" s="23">
        <f t="shared" si="9"/>
        <v>1</v>
      </c>
      <c r="AG6" s="23">
        <f t="shared" si="10"/>
        <v>0</v>
      </c>
      <c r="AH6" s="24">
        <f t="shared" si="11"/>
        <v>1</v>
      </c>
    </row>
    <row r="7" spans="1:34" ht="14.5" x14ac:dyDescent="0.35">
      <c r="A7" s="15"/>
      <c r="B7" s="71"/>
      <c r="C7" s="17" t="str">
        <f t="shared" si="0"/>
        <v/>
      </c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  <c r="T7" s="20"/>
      <c r="U7" s="20"/>
      <c r="V7" s="20"/>
      <c r="W7" s="25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0</v>
      </c>
      <c r="AH7" s="24">
        <f t="shared" si="11"/>
        <v>0</v>
      </c>
    </row>
    <row r="8" spans="1:34" ht="14.5" x14ac:dyDescent="0.35">
      <c r="A8" s="15"/>
      <c r="B8" s="71"/>
      <c r="C8" s="17" t="str">
        <f t="shared" si="0"/>
        <v/>
      </c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  <c r="W8" s="25"/>
      <c r="X8" s="21" t="e">
        <f t="shared" si="1"/>
        <v>#NUM!</v>
      </c>
      <c r="Y8" s="22" t="e">
        <f t="shared" si="2"/>
        <v>#NUM!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0</v>
      </c>
      <c r="AH8" s="24">
        <f t="shared" si="11"/>
        <v>0</v>
      </c>
    </row>
    <row r="9" spans="1:34" ht="14.5" x14ac:dyDescent="0.35">
      <c r="A9" s="15"/>
      <c r="B9" s="71"/>
      <c r="C9" s="17" t="str">
        <f t="shared" si="0"/>
        <v/>
      </c>
      <c r="D9" s="18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0"/>
      <c r="U9" s="20"/>
      <c r="V9" s="20"/>
      <c r="W9" s="25"/>
      <c r="X9" s="21" t="e">
        <f t="shared" si="1"/>
        <v>#NUM!</v>
      </c>
      <c r="Y9" s="22" t="e">
        <f t="shared" si="2"/>
        <v>#NUM!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0</v>
      </c>
      <c r="AG9" s="23">
        <f t="shared" si="10"/>
        <v>0</v>
      </c>
      <c r="AH9" s="24">
        <f t="shared" si="11"/>
        <v>0</v>
      </c>
    </row>
    <row r="10" spans="1:34" ht="14.5" x14ac:dyDescent="0.35">
      <c r="A10" s="15"/>
      <c r="B10" s="71"/>
      <c r="C10" s="17" t="str">
        <f t="shared" si="0"/>
        <v/>
      </c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20"/>
      <c r="U10" s="20"/>
      <c r="V10" s="20"/>
      <c r="W10" s="25"/>
      <c r="X10" s="21" t="e">
        <f t="shared" si="1"/>
        <v>#NUM!</v>
      </c>
      <c r="Y10" s="22" t="e">
        <f t="shared" si="2"/>
        <v>#NUM!</v>
      </c>
      <c r="Z10" s="22" t="str">
        <f t="shared" si="3"/>
        <v>0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0</v>
      </c>
      <c r="AG10" s="23">
        <f t="shared" si="10"/>
        <v>0</v>
      </c>
      <c r="AH10" s="24">
        <f t="shared" si="11"/>
        <v>0</v>
      </c>
    </row>
    <row r="11" spans="1:34" thickBot="1" x14ac:dyDescent="0.4">
      <c r="A11" s="40"/>
      <c r="B11" s="72"/>
      <c r="C11" s="43" t="str">
        <f t="shared" si="0"/>
        <v/>
      </c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T11" s="46"/>
      <c r="U11" s="46"/>
      <c r="V11" s="46"/>
      <c r="W11" s="93"/>
      <c r="X11" s="47" t="e">
        <f t="shared" si="1"/>
        <v>#NUM!</v>
      </c>
      <c r="Y11" s="48" t="e">
        <f t="shared" si="2"/>
        <v>#NUM!</v>
      </c>
      <c r="Z11" s="48" t="str">
        <f t="shared" si="3"/>
        <v>0</v>
      </c>
      <c r="AA11" s="48" t="str">
        <f t="shared" si="4"/>
        <v>0</v>
      </c>
      <c r="AB11" s="48" t="str">
        <f t="shared" si="5"/>
        <v>0</v>
      </c>
      <c r="AC11" s="49" t="str">
        <f t="shared" si="6"/>
        <v>0</v>
      </c>
      <c r="AD11" s="49">
        <f t="shared" si="7"/>
        <v>0</v>
      </c>
      <c r="AE11" s="49">
        <f t="shared" si="8"/>
        <v>0</v>
      </c>
      <c r="AF11" s="49">
        <f t="shared" si="9"/>
        <v>0</v>
      </c>
      <c r="AG11" s="49">
        <f t="shared" si="10"/>
        <v>0</v>
      </c>
      <c r="AH11" s="50">
        <f t="shared" si="11"/>
        <v>0</v>
      </c>
    </row>
    <row r="12" spans="1:34" ht="14.5" thickBot="1" x14ac:dyDescent="0.35">
      <c r="A12" s="132" t="s">
        <v>27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4"/>
    </row>
    <row r="13" spans="1:34" ht="14.5" x14ac:dyDescent="0.35">
      <c r="A13" s="94" t="s">
        <v>80</v>
      </c>
      <c r="B13" s="95"/>
      <c r="C13" s="96" t="str">
        <f t="shared" ref="C13:C28" si="12">IF(AND(AD13&gt;1, AE13&gt;0, AF13&gt;0, AG13&gt;0, AH13&gt;4), "YES", "")</f>
        <v/>
      </c>
      <c r="D13" s="97">
        <v>1</v>
      </c>
      <c r="E13" s="97"/>
      <c r="F13" s="98"/>
      <c r="G13" s="98"/>
      <c r="H13" s="98">
        <v>1</v>
      </c>
      <c r="I13" s="98"/>
      <c r="J13" s="98"/>
      <c r="K13" s="98"/>
      <c r="L13" s="98">
        <v>1</v>
      </c>
      <c r="M13" s="98"/>
      <c r="N13" s="98"/>
      <c r="O13" s="98"/>
      <c r="P13" s="98"/>
      <c r="Q13" s="98"/>
      <c r="R13" s="98"/>
      <c r="S13" s="99"/>
      <c r="T13" s="99"/>
      <c r="U13" s="99"/>
      <c r="V13" s="99"/>
      <c r="W13" s="99"/>
      <c r="X13" s="105">
        <f t="shared" ref="X13:X28" si="13">SUM(Y13:AC13)</f>
        <v>2</v>
      </c>
      <c r="Y13" s="102">
        <f t="shared" ref="Y13:Y28" si="14">SMALL(E13:W13,1)</f>
        <v>1</v>
      </c>
      <c r="Z13" s="102">
        <f t="shared" ref="Z13:Z28" si="15">IF(COUNT(E13:W13)&lt;2,"0",SMALL(E13:W13,2))</f>
        <v>1</v>
      </c>
      <c r="AA13" s="102" t="str">
        <f t="shared" ref="AA13:AA28" si="16">IF(COUNT(E13:W13)&lt;3,"0",SMALL(E13:W13,3))</f>
        <v>0</v>
      </c>
      <c r="AB13" s="102" t="str">
        <f t="shared" ref="AB13:AB28" si="17">IF(COUNT(E13:W13)&lt;4,"0",SMALL(E13:W13,4))</f>
        <v>0</v>
      </c>
      <c r="AC13" s="103" t="str">
        <f t="shared" ref="AC13:AC28" si="18">IF(COUNT(E13:W13)&lt;5,"0",SMALL(E13:W13,5))</f>
        <v>0</v>
      </c>
      <c r="AD13" s="103">
        <f t="shared" ref="AD13:AD28" si="19">COUNT(O13,Q13,S13,T13,U13)</f>
        <v>0</v>
      </c>
      <c r="AE13" s="103">
        <f t="shared" ref="AE13:AE28" si="20">COUNT(I13,O13,Q13,T13,U13,W13)</f>
        <v>0</v>
      </c>
      <c r="AF13" s="103">
        <f t="shared" ref="AF13:AF28" si="21">COUNT(F13,G13,H13,J13,K13,P13,S13,V13)</f>
        <v>1</v>
      </c>
      <c r="AG13" s="103">
        <f t="shared" ref="AG13:AG28" si="22">COUNT(D13,E13,L13,M13,N13,R13)</f>
        <v>2</v>
      </c>
      <c r="AH13" s="106">
        <f t="shared" ref="AH13:AH28" si="23">COUNT(D13:W13)</f>
        <v>3</v>
      </c>
    </row>
    <row r="14" spans="1:34" ht="14.5" x14ac:dyDescent="0.35">
      <c r="A14" s="15" t="s">
        <v>81</v>
      </c>
      <c r="B14" s="71"/>
      <c r="C14" s="17" t="str">
        <f t="shared" si="12"/>
        <v/>
      </c>
      <c r="D14" s="18">
        <v>2</v>
      </c>
      <c r="E14" s="18"/>
      <c r="F14" s="19"/>
      <c r="G14" s="19">
        <v>4</v>
      </c>
      <c r="H14" s="19"/>
      <c r="I14" s="19">
        <v>3</v>
      </c>
      <c r="J14" s="19"/>
      <c r="K14" s="19"/>
      <c r="L14" s="19"/>
      <c r="M14" s="19"/>
      <c r="N14" s="19"/>
      <c r="O14" s="19"/>
      <c r="P14" s="19"/>
      <c r="Q14" s="19"/>
      <c r="R14" s="19"/>
      <c r="S14" s="20"/>
      <c r="T14" s="20"/>
      <c r="U14" s="20"/>
      <c r="V14" s="20"/>
      <c r="W14" s="20"/>
      <c r="X14" s="21">
        <f t="shared" si="13"/>
        <v>7</v>
      </c>
      <c r="Y14" s="22">
        <f t="shared" si="14"/>
        <v>3</v>
      </c>
      <c r="Z14" s="22">
        <f t="shared" si="15"/>
        <v>4</v>
      </c>
      <c r="AA14" s="22" t="str">
        <f t="shared" si="16"/>
        <v>0</v>
      </c>
      <c r="AB14" s="22" t="str">
        <f t="shared" si="17"/>
        <v>0</v>
      </c>
      <c r="AC14" s="23" t="str">
        <f t="shared" si="18"/>
        <v>0</v>
      </c>
      <c r="AD14" s="23">
        <f t="shared" si="19"/>
        <v>0</v>
      </c>
      <c r="AE14" s="23">
        <f t="shared" si="20"/>
        <v>1</v>
      </c>
      <c r="AF14" s="23">
        <f t="shared" si="21"/>
        <v>1</v>
      </c>
      <c r="AG14" s="23">
        <f t="shared" si="22"/>
        <v>1</v>
      </c>
      <c r="AH14" s="24">
        <f t="shared" si="23"/>
        <v>3</v>
      </c>
    </row>
    <row r="15" spans="1:34" ht="14.5" x14ac:dyDescent="0.35">
      <c r="A15" s="15" t="s">
        <v>84</v>
      </c>
      <c r="B15" s="71"/>
      <c r="C15" s="17" t="str">
        <f t="shared" si="12"/>
        <v/>
      </c>
      <c r="D15" s="18">
        <v>3</v>
      </c>
      <c r="E15" s="18"/>
      <c r="F15" s="19"/>
      <c r="G15" s="19">
        <v>3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>
        <f t="shared" si="13"/>
        <v>3</v>
      </c>
      <c r="Y15" s="22">
        <f t="shared" si="14"/>
        <v>3</v>
      </c>
      <c r="Z15" s="22" t="str">
        <f t="shared" si="15"/>
        <v>0</v>
      </c>
      <c r="AA15" s="22" t="str">
        <f t="shared" si="16"/>
        <v>0</v>
      </c>
      <c r="AB15" s="22" t="str">
        <f t="shared" si="17"/>
        <v>0</v>
      </c>
      <c r="AC15" s="23" t="str">
        <f t="shared" si="18"/>
        <v>0</v>
      </c>
      <c r="AD15" s="23">
        <f t="shared" si="19"/>
        <v>0</v>
      </c>
      <c r="AE15" s="23">
        <f t="shared" si="20"/>
        <v>0</v>
      </c>
      <c r="AF15" s="23">
        <f t="shared" si="21"/>
        <v>1</v>
      </c>
      <c r="AG15" s="23">
        <f t="shared" si="22"/>
        <v>1</v>
      </c>
      <c r="AH15" s="24">
        <f t="shared" si="23"/>
        <v>2</v>
      </c>
    </row>
    <row r="16" spans="1:34" ht="14.5" x14ac:dyDescent="0.35">
      <c r="A16" s="15" t="s">
        <v>87</v>
      </c>
      <c r="B16" s="71"/>
      <c r="C16" s="17" t="str">
        <f t="shared" si="12"/>
        <v/>
      </c>
      <c r="D16" s="18">
        <v>4</v>
      </c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0"/>
      <c r="T16" s="20"/>
      <c r="U16" s="20"/>
      <c r="V16" s="20"/>
      <c r="W16" s="20"/>
      <c r="X16" s="21" t="e">
        <f t="shared" si="13"/>
        <v>#NUM!</v>
      </c>
      <c r="Y16" s="22" t="e">
        <f t="shared" si="14"/>
        <v>#NUM!</v>
      </c>
      <c r="Z16" s="22" t="str">
        <f t="shared" si="15"/>
        <v>0</v>
      </c>
      <c r="AA16" s="22" t="str">
        <f t="shared" si="16"/>
        <v>0</v>
      </c>
      <c r="AB16" s="22" t="str">
        <f t="shared" si="17"/>
        <v>0</v>
      </c>
      <c r="AC16" s="23" t="str">
        <f t="shared" si="18"/>
        <v>0</v>
      </c>
      <c r="AD16" s="23">
        <f t="shared" si="19"/>
        <v>0</v>
      </c>
      <c r="AE16" s="23">
        <f t="shared" si="20"/>
        <v>0</v>
      </c>
      <c r="AF16" s="23">
        <f t="shared" si="21"/>
        <v>0</v>
      </c>
      <c r="AG16" s="23">
        <f t="shared" si="22"/>
        <v>1</v>
      </c>
      <c r="AH16" s="24">
        <f t="shared" si="23"/>
        <v>1</v>
      </c>
    </row>
    <row r="17" spans="1:34" ht="14.5" x14ac:dyDescent="0.35">
      <c r="A17" s="15" t="s">
        <v>93</v>
      </c>
      <c r="B17" s="71"/>
      <c r="C17" s="17" t="str">
        <f t="shared" si="12"/>
        <v/>
      </c>
      <c r="D17" s="18"/>
      <c r="E17" s="18">
        <v>1</v>
      </c>
      <c r="F17" s="19"/>
      <c r="G17" s="19"/>
      <c r="H17" s="19"/>
      <c r="I17" s="19">
        <v>4</v>
      </c>
      <c r="J17" s="19"/>
      <c r="K17" s="19"/>
      <c r="L17" s="19"/>
      <c r="M17" s="19"/>
      <c r="N17" s="19"/>
      <c r="O17" s="19"/>
      <c r="P17" s="19"/>
      <c r="Q17" s="19"/>
      <c r="R17" s="19"/>
      <c r="S17" s="20"/>
      <c r="T17" s="20"/>
      <c r="U17" s="20"/>
      <c r="V17" s="20"/>
      <c r="W17" s="20"/>
      <c r="X17" s="21">
        <f t="shared" si="13"/>
        <v>5</v>
      </c>
      <c r="Y17" s="22">
        <f t="shared" si="14"/>
        <v>1</v>
      </c>
      <c r="Z17" s="22">
        <f t="shared" si="15"/>
        <v>4</v>
      </c>
      <c r="AA17" s="22" t="str">
        <f t="shared" si="16"/>
        <v>0</v>
      </c>
      <c r="AB17" s="22" t="str">
        <f t="shared" si="17"/>
        <v>0</v>
      </c>
      <c r="AC17" s="23" t="str">
        <f t="shared" si="18"/>
        <v>0</v>
      </c>
      <c r="AD17" s="23">
        <f t="shared" si="19"/>
        <v>0</v>
      </c>
      <c r="AE17" s="23">
        <f t="shared" si="20"/>
        <v>1</v>
      </c>
      <c r="AF17" s="23">
        <f t="shared" si="21"/>
        <v>0</v>
      </c>
      <c r="AG17" s="23">
        <f t="shared" si="22"/>
        <v>1</v>
      </c>
      <c r="AH17" s="24">
        <f t="shared" si="23"/>
        <v>2</v>
      </c>
    </row>
    <row r="18" spans="1:34" ht="14.5" x14ac:dyDescent="0.35">
      <c r="A18" s="15" t="s">
        <v>95</v>
      </c>
      <c r="B18" s="71"/>
      <c r="C18" s="17" t="str">
        <f t="shared" si="12"/>
        <v/>
      </c>
      <c r="D18" s="18"/>
      <c r="E18" s="18"/>
      <c r="F18" s="19">
        <v>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>
        <f t="shared" si="13"/>
        <v>1</v>
      </c>
      <c r="Y18" s="22">
        <f t="shared" si="14"/>
        <v>1</v>
      </c>
      <c r="Z18" s="22" t="str">
        <f t="shared" si="15"/>
        <v>0</v>
      </c>
      <c r="AA18" s="22" t="str">
        <f t="shared" si="16"/>
        <v>0</v>
      </c>
      <c r="AB18" s="22" t="str">
        <f t="shared" si="17"/>
        <v>0</v>
      </c>
      <c r="AC18" s="23" t="str">
        <f t="shared" si="18"/>
        <v>0</v>
      </c>
      <c r="AD18" s="23">
        <f t="shared" si="19"/>
        <v>0</v>
      </c>
      <c r="AE18" s="23">
        <f t="shared" si="20"/>
        <v>0</v>
      </c>
      <c r="AF18" s="23">
        <f t="shared" si="21"/>
        <v>1</v>
      </c>
      <c r="AG18" s="23">
        <f t="shared" si="22"/>
        <v>0</v>
      </c>
      <c r="AH18" s="24">
        <f t="shared" si="23"/>
        <v>1</v>
      </c>
    </row>
    <row r="19" spans="1:34" ht="14.5" x14ac:dyDescent="0.35">
      <c r="A19" s="15" t="s">
        <v>100</v>
      </c>
      <c r="B19" s="71"/>
      <c r="C19" s="17" t="str">
        <f t="shared" si="12"/>
        <v/>
      </c>
      <c r="D19" s="18"/>
      <c r="E19" s="18"/>
      <c r="F19" s="19"/>
      <c r="G19" s="19">
        <v>1</v>
      </c>
      <c r="H19" s="19"/>
      <c r="I19" s="19">
        <v>2</v>
      </c>
      <c r="J19" s="19"/>
      <c r="K19" s="19"/>
      <c r="L19" s="19"/>
      <c r="M19" s="19"/>
      <c r="N19" s="19"/>
      <c r="O19" s="19"/>
      <c r="P19" s="19"/>
      <c r="Q19" s="19"/>
      <c r="R19" s="19"/>
      <c r="S19" s="20"/>
      <c r="T19" s="20"/>
      <c r="U19" s="20"/>
      <c r="V19" s="20"/>
      <c r="W19" s="25"/>
      <c r="X19" s="21">
        <f t="shared" si="13"/>
        <v>3</v>
      </c>
      <c r="Y19" s="22">
        <f t="shared" si="14"/>
        <v>1</v>
      </c>
      <c r="Z19" s="22">
        <f t="shared" si="15"/>
        <v>2</v>
      </c>
      <c r="AA19" s="22" t="str">
        <f t="shared" si="16"/>
        <v>0</v>
      </c>
      <c r="AB19" s="22" t="str">
        <f t="shared" si="17"/>
        <v>0</v>
      </c>
      <c r="AC19" s="23" t="str">
        <f t="shared" si="18"/>
        <v>0</v>
      </c>
      <c r="AD19" s="23">
        <f t="shared" si="19"/>
        <v>0</v>
      </c>
      <c r="AE19" s="23">
        <f t="shared" si="20"/>
        <v>1</v>
      </c>
      <c r="AF19" s="23">
        <f t="shared" si="21"/>
        <v>1</v>
      </c>
      <c r="AG19" s="23">
        <f t="shared" si="22"/>
        <v>0</v>
      </c>
      <c r="AH19" s="24">
        <f t="shared" si="23"/>
        <v>2</v>
      </c>
    </row>
    <row r="20" spans="1:34" ht="14.5" x14ac:dyDescent="0.35">
      <c r="A20" s="15" t="s">
        <v>105</v>
      </c>
      <c r="B20" s="71"/>
      <c r="C20" s="17" t="str">
        <f t="shared" si="12"/>
        <v/>
      </c>
      <c r="D20" s="18"/>
      <c r="E20" s="18"/>
      <c r="F20" s="19"/>
      <c r="G20" s="19">
        <v>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>
        <f t="shared" si="13"/>
        <v>2</v>
      </c>
      <c r="Y20" s="22">
        <f t="shared" si="14"/>
        <v>2</v>
      </c>
      <c r="Z20" s="22" t="str">
        <f t="shared" si="15"/>
        <v>0</v>
      </c>
      <c r="AA20" s="22" t="str">
        <f t="shared" si="16"/>
        <v>0</v>
      </c>
      <c r="AB20" s="22" t="str">
        <f t="shared" si="17"/>
        <v>0</v>
      </c>
      <c r="AC20" s="23" t="str">
        <f t="shared" si="18"/>
        <v>0</v>
      </c>
      <c r="AD20" s="23">
        <f t="shared" si="19"/>
        <v>0</v>
      </c>
      <c r="AE20" s="23">
        <f t="shared" si="20"/>
        <v>0</v>
      </c>
      <c r="AF20" s="23">
        <f t="shared" si="21"/>
        <v>1</v>
      </c>
      <c r="AG20" s="23">
        <f t="shared" si="22"/>
        <v>0</v>
      </c>
      <c r="AH20" s="24">
        <f t="shared" si="23"/>
        <v>1</v>
      </c>
    </row>
    <row r="21" spans="1:34" ht="14.5" x14ac:dyDescent="0.35">
      <c r="A21" s="15" t="s">
        <v>121</v>
      </c>
      <c r="B21" s="71"/>
      <c r="C21" s="17" t="str">
        <f t="shared" si="12"/>
        <v/>
      </c>
      <c r="D21" s="18"/>
      <c r="E21" s="18"/>
      <c r="F21" s="19"/>
      <c r="G21" s="19"/>
      <c r="H21" s="19"/>
      <c r="I21" s="19">
        <v>1</v>
      </c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>
        <f t="shared" si="13"/>
        <v>1</v>
      </c>
      <c r="Y21" s="22">
        <f t="shared" si="14"/>
        <v>1</v>
      </c>
      <c r="Z21" s="22" t="str">
        <f t="shared" si="15"/>
        <v>0</v>
      </c>
      <c r="AA21" s="22" t="str">
        <f t="shared" si="16"/>
        <v>0</v>
      </c>
      <c r="AB21" s="22" t="str">
        <f t="shared" si="17"/>
        <v>0</v>
      </c>
      <c r="AC21" s="23" t="str">
        <f t="shared" si="18"/>
        <v>0</v>
      </c>
      <c r="AD21" s="23">
        <f t="shared" si="19"/>
        <v>0</v>
      </c>
      <c r="AE21" s="23">
        <f t="shared" si="20"/>
        <v>1</v>
      </c>
      <c r="AF21" s="23">
        <f t="shared" si="21"/>
        <v>0</v>
      </c>
      <c r="AG21" s="23">
        <f t="shared" si="22"/>
        <v>0</v>
      </c>
      <c r="AH21" s="24">
        <f t="shared" si="23"/>
        <v>1</v>
      </c>
    </row>
    <row r="22" spans="1:34" ht="15.75" customHeight="1" x14ac:dyDescent="0.35">
      <c r="A22" s="15" t="s">
        <v>126</v>
      </c>
      <c r="B22" s="71"/>
      <c r="C22" s="17" t="str">
        <f t="shared" si="12"/>
        <v/>
      </c>
      <c r="D22" s="18"/>
      <c r="E22" s="18"/>
      <c r="F22" s="19"/>
      <c r="G22" s="19"/>
      <c r="H22" s="19"/>
      <c r="I22" s="19">
        <v>5</v>
      </c>
      <c r="J22" s="19"/>
      <c r="K22" s="19"/>
      <c r="L22" s="19"/>
      <c r="M22" s="19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>
        <f t="shared" si="13"/>
        <v>5</v>
      </c>
      <c r="Y22" s="22">
        <f t="shared" si="14"/>
        <v>5</v>
      </c>
      <c r="Z22" s="22" t="str">
        <f t="shared" si="15"/>
        <v>0</v>
      </c>
      <c r="AA22" s="22" t="str">
        <f t="shared" si="16"/>
        <v>0</v>
      </c>
      <c r="AB22" s="22" t="str">
        <f t="shared" si="17"/>
        <v>0</v>
      </c>
      <c r="AC22" s="23" t="str">
        <f t="shared" si="18"/>
        <v>0</v>
      </c>
      <c r="AD22" s="23">
        <f t="shared" si="19"/>
        <v>0</v>
      </c>
      <c r="AE22" s="23">
        <f t="shared" si="20"/>
        <v>1</v>
      </c>
      <c r="AF22" s="23">
        <f t="shared" si="21"/>
        <v>0</v>
      </c>
      <c r="AG22" s="23">
        <f t="shared" si="22"/>
        <v>0</v>
      </c>
      <c r="AH22" s="24">
        <f t="shared" si="23"/>
        <v>1</v>
      </c>
    </row>
    <row r="23" spans="1:34" ht="15.75" customHeight="1" x14ac:dyDescent="0.35">
      <c r="A23" s="15"/>
      <c r="B23" s="71"/>
      <c r="C23" s="17" t="str">
        <f t="shared" si="12"/>
        <v/>
      </c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 t="e">
        <f t="shared" si="13"/>
        <v>#NUM!</v>
      </c>
      <c r="Y23" s="22" t="e">
        <f t="shared" si="14"/>
        <v>#NUM!</v>
      </c>
      <c r="Z23" s="22" t="str">
        <f t="shared" si="15"/>
        <v>0</v>
      </c>
      <c r="AA23" s="22" t="str">
        <f t="shared" si="16"/>
        <v>0</v>
      </c>
      <c r="AB23" s="22" t="str">
        <f t="shared" si="17"/>
        <v>0</v>
      </c>
      <c r="AC23" s="23" t="str">
        <f t="shared" si="18"/>
        <v>0</v>
      </c>
      <c r="AD23" s="23">
        <f t="shared" si="19"/>
        <v>0</v>
      </c>
      <c r="AE23" s="23">
        <f t="shared" si="20"/>
        <v>0</v>
      </c>
      <c r="AF23" s="23">
        <f t="shared" si="21"/>
        <v>0</v>
      </c>
      <c r="AG23" s="23">
        <f t="shared" si="22"/>
        <v>0</v>
      </c>
      <c r="AH23" s="24">
        <f t="shared" si="23"/>
        <v>0</v>
      </c>
    </row>
    <row r="24" spans="1:34" ht="15.75" customHeight="1" x14ac:dyDescent="0.35">
      <c r="A24" s="15"/>
      <c r="B24" s="71"/>
      <c r="C24" s="17" t="str">
        <f t="shared" si="12"/>
        <v/>
      </c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3"/>
        <v>#NUM!</v>
      </c>
      <c r="Y24" s="22" t="e">
        <f t="shared" si="14"/>
        <v>#NUM!</v>
      </c>
      <c r="Z24" s="22" t="str">
        <f t="shared" si="15"/>
        <v>0</v>
      </c>
      <c r="AA24" s="22" t="str">
        <f t="shared" si="16"/>
        <v>0</v>
      </c>
      <c r="AB24" s="22" t="str">
        <f t="shared" si="17"/>
        <v>0</v>
      </c>
      <c r="AC24" s="23" t="str">
        <f t="shared" si="18"/>
        <v>0</v>
      </c>
      <c r="AD24" s="23">
        <f t="shared" si="19"/>
        <v>0</v>
      </c>
      <c r="AE24" s="23">
        <f t="shared" si="20"/>
        <v>0</v>
      </c>
      <c r="AF24" s="23">
        <f t="shared" si="21"/>
        <v>0</v>
      </c>
      <c r="AG24" s="23">
        <f t="shared" si="22"/>
        <v>0</v>
      </c>
      <c r="AH24" s="24">
        <f t="shared" si="23"/>
        <v>0</v>
      </c>
    </row>
    <row r="25" spans="1:34" ht="15.75" customHeight="1" x14ac:dyDescent="0.35">
      <c r="A25" s="15"/>
      <c r="B25" s="71"/>
      <c r="C25" s="17" t="str">
        <f t="shared" si="12"/>
        <v/>
      </c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3"/>
        <v>#NUM!</v>
      </c>
      <c r="Y25" s="22" t="e">
        <f t="shared" si="14"/>
        <v>#NUM!</v>
      </c>
      <c r="Z25" s="22" t="str">
        <f t="shared" si="15"/>
        <v>0</v>
      </c>
      <c r="AA25" s="22" t="str">
        <f t="shared" si="16"/>
        <v>0</v>
      </c>
      <c r="AB25" s="22" t="str">
        <f t="shared" si="17"/>
        <v>0</v>
      </c>
      <c r="AC25" s="23" t="str">
        <f t="shared" si="18"/>
        <v>0</v>
      </c>
      <c r="AD25" s="23">
        <f t="shared" si="19"/>
        <v>0</v>
      </c>
      <c r="AE25" s="23">
        <f t="shared" si="20"/>
        <v>0</v>
      </c>
      <c r="AF25" s="23">
        <f t="shared" si="21"/>
        <v>0</v>
      </c>
      <c r="AG25" s="23">
        <f t="shared" si="22"/>
        <v>0</v>
      </c>
      <c r="AH25" s="24">
        <f t="shared" si="23"/>
        <v>0</v>
      </c>
    </row>
    <row r="26" spans="1:34" ht="15.75" customHeight="1" x14ac:dyDescent="0.35">
      <c r="A26" s="15"/>
      <c r="B26" s="71"/>
      <c r="C26" s="17" t="str">
        <f t="shared" si="12"/>
        <v/>
      </c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0"/>
      <c r="T26" s="20"/>
      <c r="U26" s="20"/>
      <c r="V26" s="20"/>
      <c r="W26" s="25"/>
      <c r="X26" s="21" t="e">
        <f t="shared" si="13"/>
        <v>#NUM!</v>
      </c>
      <c r="Y26" s="22" t="e">
        <f t="shared" si="14"/>
        <v>#NUM!</v>
      </c>
      <c r="Z26" s="22" t="str">
        <f t="shared" si="15"/>
        <v>0</v>
      </c>
      <c r="AA26" s="22" t="str">
        <f t="shared" si="16"/>
        <v>0</v>
      </c>
      <c r="AB26" s="22" t="str">
        <f t="shared" si="17"/>
        <v>0</v>
      </c>
      <c r="AC26" s="23" t="str">
        <f t="shared" si="18"/>
        <v>0</v>
      </c>
      <c r="AD26" s="23">
        <f t="shared" si="19"/>
        <v>0</v>
      </c>
      <c r="AE26" s="23">
        <f t="shared" si="20"/>
        <v>0</v>
      </c>
      <c r="AF26" s="23">
        <f t="shared" si="21"/>
        <v>0</v>
      </c>
      <c r="AG26" s="23">
        <f t="shared" si="22"/>
        <v>0</v>
      </c>
      <c r="AH26" s="24">
        <f t="shared" si="23"/>
        <v>0</v>
      </c>
    </row>
    <row r="27" spans="1:34" ht="15.75" customHeight="1" x14ac:dyDescent="0.35">
      <c r="A27" s="15"/>
      <c r="B27" s="71"/>
      <c r="C27" s="17" t="str">
        <f t="shared" si="12"/>
        <v/>
      </c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0"/>
      <c r="U27" s="20"/>
      <c r="V27" s="20"/>
      <c r="W27" s="25"/>
      <c r="X27" s="21" t="e">
        <f t="shared" si="13"/>
        <v>#NUM!</v>
      </c>
      <c r="Y27" s="22" t="e">
        <f t="shared" si="14"/>
        <v>#NUM!</v>
      </c>
      <c r="Z27" s="22" t="str">
        <f t="shared" si="15"/>
        <v>0</v>
      </c>
      <c r="AA27" s="22" t="str">
        <f t="shared" si="16"/>
        <v>0</v>
      </c>
      <c r="AB27" s="22" t="str">
        <f t="shared" si="17"/>
        <v>0</v>
      </c>
      <c r="AC27" s="23" t="str">
        <f t="shared" si="18"/>
        <v>0</v>
      </c>
      <c r="AD27" s="23">
        <f t="shared" si="19"/>
        <v>0</v>
      </c>
      <c r="AE27" s="23">
        <f t="shared" si="20"/>
        <v>0</v>
      </c>
      <c r="AF27" s="23">
        <f t="shared" si="21"/>
        <v>0</v>
      </c>
      <c r="AG27" s="23">
        <f t="shared" si="22"/>
        <v>0</v>
      </c>
      <c r="AH27" s="24">
        <f t="shared" si="23"/>
        <v>0</v>
      </c>
    </row>
    <row r="28" spans="1:34" ht="15.75" customHeight="1" thickBot="1" x14ac:dyDescent="0.4">
      <c r="A28" s="40"/>
      <c r="B28" s="72"/>
      <c r="C28" s="43" t="str">
        <f t="shared" si="12"/>
        <v/>
      </c>
      <c r="D28" s="44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  <c r="T28" s="46"/>
      <c r="U28" s="46"/>
      <c r="V28" s="46"/>
      <c r="W28" s="93"/>
      <c r="X28" s="47" t="e">
        <f t="shared" si="13"/>
        <v>#NUM!</v>
      </c>
      <c r="Y28" s="48" t="e">
        <f t="shared" si="14"/>
        <v>#NUM!</v>
      </c>
      <c r="Z28" s="48" t="str">
        <f t="shared" si="15"/>
        <v>0</v>
      </c>
      <c r="AA28" s="48" t="str">
        <f t="shared" si="16"/>
        <v>0</v>
      </c>
      <c r="AB28" s="48" t="str">
        <f t="shared" si="17"/>
        <v>0</v>
      </c>
      <c r="AC28" s="49" t="str">
        <f t="shared" si="18"/>
        <v>0</v>
      </c>
      <c r="AD28" s="49">
        <f t="shared" si="19"/>
        <v>0</v>
      </c>
      <c r="AE28" s="49">
        <f t="shared" si="20"/>
        <v>0</v>
      </c>
      <c r="AF28" s="49">
        <f t="shared" si="21"/>
        <v>0</v>
      </c>
      <c r="AG28" s="49">
        <f t="shared" si="22"/>
        <v>0</v>
      </c>
      <c r="AH28" s="50">
        <f t="shared" si="23"/>
        <v>0</v>
      </c>
    </row>
    <row r="29" spans="1:34" ht="15.75" customHeight="1" thickBot="1" x14ac:dyDescent="0.35">
      <c r="A29" s="132" t="s">
        <v>28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4"/>
    </row>
    <row r="30" spans="1:34" ht="15" customHeight="1" x14ac:dyDescent="0.35">
      <c r="A30" s="94" t="s">
        <v>83</v>
      </c>
      <c r="B30" s="95"/>
      <c r="C30" s="96" t="str">
        <f>IF(AND(AD30&gt;1, AE30&gt;0, AF30&gt;0, AG30&gt;0, AH30&gt;4), "YES", "")</f>
        <v/>
      </c>
      <c r="D30" s="97">
        <v>1</v>
      </c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9"/>
      <c r="T30" s="99"/>
      <c r="U30" s="99"/>
      <c r="V30" s="99"/>
      <c r="W30" s="100"/>
      <c r="X30" s="105" t="e">
        <f t="shared" ref="X30:X34" si="24">SUM(Y30:AC30)</f>
        <v>#NUM!</v>
      </c>
      <c r="Y30" s="102" t="e">
        <f>SMALL(E30:W30,1)</f>
        <v>#NUM!</v>
      </c>
      <c r="Z30" s="102" t="str">
        <f>IF(COUNT(E30:W30)&lt;2,"0",SMALL(E30:W30,2))</f>
        <v>0</v>
      </c>
      <c r="AA30" s="102" t="str">
        <f>IF(COUNT(E30:W30)&lt;3,"0",SMALL(E30:W30,3))</f>
        <v>0</v>
      </c>
      <c r="AB30" s="102" t="str">
        <f>IF(COUNT(E30:W30)&lt;4,"0",SMALL(E30:W30,4))</f>
        <v>0</v>
      </c>
      <c r="AC30" s="103" t="str">
        <f>IF(COUNT(E30:W30)&lt;5,"0",SMALL(E30:W30,5))</f>
        <v>0</v>
      </c>
      <c r="AD30" s="103">
        <f>COUNT(O30,Q30,S30,T30,U30)</f>
        <v>0</v>
      </c>
      <c r="AE30" s="103">
        <f>COUNT(I30,O30,Q30,T30,U30,W30)</f>
        <v>0</v>
      </c>
      <c r="AF30" s="103">
        <f>COUNT(F30,G30,H30,J30,K30,P30,S30,V30)</f>
        <v>0</v>
      </c>
      <c r="AG30" s="103">
        <f>COUNT(D30,E30,L30,M30,N30,R30)</f>
        <v>1</v>
      </c>
      <c r="AH30" s="106">
        <f>COUNT(D30:W30)</f>
        <v>1</v>
      </c>
    </row>
    <row r="31" spans="1:34" ht="15" customHeight="1" x14ac:dyDescent="0.35">
      <c r="A31" s="15" t="s">
        <v>95</v>
      </c>
      <c r="B31" s="71"/>
      <c r="C31" s="17" t="str">
        <f>IF(AND(AD31&gt;1, AE31&gt;0, AF31&gt;0, AG31&gt;0, AH31&gt;4), "YES", "")</f>
        <v/>
      </c>
      <c r="D31" s="18"/>
      <c r="E31" s="18"/>
      <c r="F31" s="19"/>
      <c r="G31" s="19">
        <v>1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>
        <f t="shared" si="24"/>
        <v>1</v>
      </c>
      <c r="Y31" s="22">
        <f>SMALL(E31:W31,1)</f>
        <v>1</v>
      </c>
      <c r="Z31" s="22" t="str">
        <f>IF(COUNT(E31:W31)&lt;2,"0",SMALL(E31:W31,2))</f>
        <v>0</v>
      </c>
      <c r="AA31" s="22" t="str">
        <f>IF(COUNT(E31:W31)&lt;3,"0",SMALL(E31:W31,3))</f>
        <v>0</v>
      </c>
      <c r="AB31" s="22" t="str">
        <f>IF(COUNT(E31:W31)&lt;4,"0",SMALL(E31:W31,4))</f>
        <v>0</v>
      </c>
      <c r="AC31" s="23" t="str">
        <f>IF(COUNT(E31:W31)&lt;5,"0",SMALL(E31:W31,5))</f>
        <v>0</v>
      </c>
      <c r="AD31" s="23">
        <f>COUNT(O31,Q31,S31,T31,U31)</f>
        <v>0</v>
      </c>
      <c r="AE31" s="23">
        <f>COUNT(I31,O31,Q31,T31,U31,W31)</f>
        <v>0</v>
      </c>
      <c r="AF31" s="23">
        <f>COUNT(F31,G31,H31,J31,K31,P31,S31,V31)</f>
        <v>1</v>
      </c>
      <c r="AG31" s="23">
        <f>COUNT(D31,E31,L31,M31,N31,R31)</f>
        <v>0</v>
      </c>
      <c r="AH31" s="24">
        <f>COUNT(D31:W31)</f>
        <v>1</v>
      </c>
    </row>
    <row r="32" spans="1:34" ht="15" customHeight="1" x14ac:dyDescent="0.35">
      <c r="A32" s="15" t="s">
        <v>103</v>
      </c>
      <c r="B32" s="71"/>
      <c r="C32" s="17" t="str">
        <f>IF(AND(AD32&gt;1, AE32&gt;0, AF32&gt;0, AG32&gt;0, AH32&gt;4), "YES", "")</f>
        <v/>
      </c>
      <c r="D32" s="18"/>
      <c r="E32" s="18"/>
      <c r="F32" s="19"/>
      <c r="G32" s="19">
        <v>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>
        <f t="shared" si="24"/>
        <v>2</v>
      </c>
      <c r="Y32" s="22">
        <f>SMALL(E32:W32,1)</f>
        <v>2</v>
      </c>
      <c r="Z32" s="22" t="str">
        <f>IF(COUNT(E32:W32)&lt;2,"0",SMALL(E32:W32,2))</f>
        <v>0</v>
      </c>
      <c r="AA32" s="22" t="str">
        <f>IF(COUNT(E32:W32)&lt;3,"0",SMALL(E32:W32,3))</f>
        <v>0</v>
      </c>
      <c r="AB32" s="22" t="str">
        <f>IF(COUNT(E32:W32)&lt;4,"0",SMALL(E32:W32,4))</f>
        <v>0</v>
      </c>
      <c r="AC32" s="23" t="str">
        <f>IF(COUNT(E32:W32)&lt;5,"0",SMALL(E32:W32,5))</f>
        <v>0</v>
      </c>
      <c r="AD32" s="23">
        <f>COUNT(O32,Q32,S32,T32,U32)</f>
        <v>0</v>
      </c>
      <c r="AE32" s="23">
        <f>COUNT(I32,O32,Q32,T32,U32,W32)</f>
        <v>0</v>
      </c>
      <c r="AF32" s="23">
        <f>COUNT(F32,G32,H32,J32,K32,P32,S32,V32)</f>
        <v>1</v>
      </c>
      <c r="AG32" s="23">
        <f>COUNT(D32,E32,L32,M32,N32,R32)</f>
        <v>0</v>
      </c>
      <c r="AH32" s="24">
        <f>COUNT(D32:W32)</f>
        <v>1</v>
      </c>
    </row>
    <row r="33" spans="1:34" ht="15" customHeight="1" x14ac:dyDescent="0.35">
      <c r="A33" s="15" t="s">
        <v>125</v>
      </c>
      <c r="B33" s="71"/>
      <c r="C33" s="17" t="str">
        <f>IF(AND(AD33&gt;1, AE33&gt;0, AF33&gt;0, AG33&gt;0, AH33&gt;4), "YES", "")</f>
        <v/>
      </c>
      <c r="D33" s="18"/>
      <c r="E33" s="18"/>
      <c r="F33" s="19"/>
      <c r="G33" s="19"/>
      <c r="H33" s="19"/>
      <c r="I33" s="19">
        <v>2</v>
      </c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>
        <f t="shared" si="24"/>
        <v>2</v>
      </c>
      <c r="Y33" s="22">
        <f>SMALL(E33:W33,1)</f>
        <v>2</v>
      </c>
      <c r="Z33" s="22" t="str">
        <f>IF(COUNT(E33:W33)&lt;2,"0",SMALL(E33:W33,2))</f>
        <v>0</v>
      </c>
      <c r="AA33" s="22" t="str">
        <f>IF(COUNT(E33:W33)&lt;3,"0",SMALL(E33:W33,3))</f>
        <v>0</v>
      </c>
      <c r="AB33" s="22" t="str">
        <f>IF(COUNT(E33:W33)&lt;4,"0",SMALL(E33:W33,4))</f>
        <v>0</v>
      </c>
      <c r="AC33" s="23" t="str">
        <f>IF(COUNT(E33:W33)&lt;5,"0",SMALL(E33:W33,5))</f>
        <v>0</v>
      </c>
      <c r="AD33" s="23">
        <f>COUNT(O33,Q33,S33,T33,U33)</f>
        <v>0</v>
      </c>
      <c r="AE33" s="23">
        <f>COUNT(I33,O33,Q33,T33,U33,W33)</f>
        <v>1</v>
      </c>
      <c r="AF33" s="23">
        <f>COUNT(F33,G33,H33,J33,K33,P33,S33,V33)</f>
        <v>0</v>
      </c>
      <c r="AG33" s="23">
        <f>COUNT(D33,E33,L33,M33,N33,R33)</f>
        <v>0</v>
      </c>
      <c r="AH33" s="24">
        <f>COUNT(D33:W33)</f>
        <v>1</v>
      </c>
    </row>
    <row r="34" spans="1:34" ht="15.75" customHeight="1" thickBot="1" x14ac:dyDescent="0.4">
      <c r="A34" s="40" t="s">
        <v>127</v>
      </c>
      <c r="B34" s="72"/>
      <c r="C34" s="43" t="str">
        <f>IF(AND(AD34&gt;1, AE34&gt;0, AF34&gt;0, AG34&gt;0, AH34&gt;4), "YES", "")</f>
        <v/>
      </c>
      <c r="D34" s="44"/>
      <c r="E34" s="44"/>
      <c r="F34" s="45"/>
      <c r="G34" s="45"/>
      <c r="H34" s="45"/>
      <c r="I34" s="45">
        <v>1</v>
      </c>
      <c r="J34" s="45"/>
      <c r="K34" s="45"/>
      <c r="L34" s="45"/>
      <c r="M34" s="45"/>
      <c r="N34" s="45"/>
      <c r="O34" s="45"/>
      <c r="P34" s="45"/>
      <c r="Q34" s="45"/>
      <c r="R34" s="45"/>
      <c r="S34" s="46"/>
      <c r="T34" s="46"/>
      <c r="U34" s="46"/>
      <c r="V34" s="46"/>
      <c r="W34" s="93"/>
      <c r="X34" s="47">
        <f t="shared" si="24"/>
        <v>1</v>
      </c>
      <c r="Y34" s="48">
        <f>SMALL(E34:W34,1)</f>
        <v>1</v>
      </c>
      <c r="Z34" s="48" t="str">
        <f>IF(COUNT(E34:W34)&lt;2,"0",SMALL(E34:W34,2))</f>
        <v>0</v>
      </c>
      <c r="AA34" s="48" t="str">
        <f>IF(COUNT(E34:W34)&lt;3,"0",SMALL(E34:W34,3))</f>
        <v>0</v>
      </c>
      <c r="AB34" s="48" t="str">
        <f>IF(COUNT(E34:W34)&lt;4,"0",SMALL(E34:W34,4))</f>
        <v>0</v>
      </c>
      <c r="AC34" s="49" t="str">
        <f>IF(COUNT(E34:W34)&lt;5,"0",SMALL(E34:W34,5))</f>
        <v>0</v>
      </c>
      <c r="AD34" s="49">
        <f>COUNT(O34,Q34,S34,T34,U34)</f>
        <v>0</v>
      </c>
      <c r="AE34" s="49">
        <f>COUNT(I34,O34,Q34,T34,U34,W34)</f>
        <v>1</v>
      </c>
      <c r="AF34" s="49">
        <f>COUNT(F34,G34,H34,J34,K34,P34,S34,V34)</f>
        <v>0</v>
      </c>
      <c r="AG34" s="49">
        <f>COUNT(D34,E34,L34,M34,N34,R34)</f>
        <v>0</v>
      </c>
      <c r="AH34" s="50">
        <f>COUNT(D34:W34)</f>
        <v>1</v>
      </c>
    </row>
    <row r="35" spans="1:34" ht="15.75" customHeight="1" thickBot="1" x14ac:dyDescent="0.35">
      <c r="A35" s="132" t="s">
        <v>29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4"/>
    </row>
    <row r="36" spans="1:34" ht="15.75" customHeight="1" x14ac:dyDescent="0.35">
      <c r="A36" s="94" t="s">
        <v>96</v>
      </c>
      <c r="B36" s="95"/>
      <c r="C36" s="96" t="str">
        <f t="shared" ref="C36:C42" si="25">IF(AND(AD36&gt;1, AE36&gt;0, AF36&gt;0, AG36&gt;0, AH36&gt;4), "YES", "")</f>
        <v/>
      </c>
      <c r="D36" s="97"/>
      <c r="E36" s="97"/>
      <c r="F36" s="98">
        <v>1</v>
      </c>
      <c r="G36" s="98">
        <v>1</v>
      </c>
      <c r="H36" s="98"/>
      <c r="I36" s="98">
        <v>2</v>
      </c>
      <c r="J36" s="98"/>
      <c r="K36" s="98"/>
      <c r="L36" s="98"/>
      <c r="M36" s="98"/>
      <c r="N36" s="98"/>
      <c r="O36" s="98"/>
      <c r="P36" s="98"/>
      <c r="Q36" s="98"/>
      <c r="R36" s="98"/>
      <c r="S36" s="99"/>
      <c r="T36" s="99"/>
      <c r="U36" s="99"/>
      <c r="V36" s="99"/>
      <c r="W36" s="100"/>
      <c r="X36" s="105">
        <f t="shared" ref="X36:X42" si="26">SUM(Y36:AC36)</f>
        <v>4</v>
      </c>
      <c r="Y36" s="102">
        <f t="shared" ref="Y36:Y42" si="27">SMALL(E36:W36,1)</f>
        <v>1</v>
      </c>
      <c r="Z36" s="102">
        <f t="shared" ref="Z36:Z42" si="28">IF(COUNT(E36:W36)&lt;2,"0",SMALL(E36:W36,2))</f>
        <v>1</v>
      </c>
      <c r="AA36" s="102">
        <f t="shared" ref="AA36:AA42" si="29">IF(COUNT(E36:W36)&lt;3,"0",SMALL(E36:W36,3))</f>
        <v>2</v>
      </c>
      <c r="AB36" s="102" t="str">
        <f t="shared" ref="AB36:AB42" si="30">IF(COUNT(E36:W36)&lt;4,"0",SMALL(E36:W36,4))</f>
        <v>0</v>
      </c>
      <c r="AC36" s="103" t="str">
        <f t="shared" ref="AC36:AC42" si="31">IF(COUNT(E36:W36)&lt;5,"0",SMALL(E36:W36,5))</f>
        <v>0</v>
      </c>
      <c r="AD36" s="103">
        <f t="shared" ref="AD36:AD42" si="32">COUNT(O36,Q36,S36,T36,U36)</f>
        <v>0</v>
      </c>
      <c r="AE36" s="103">
        <f t="shared" ref="AE36:AE42" si="33">COUNT(I36,O36,Q36,T36,U36,W36)</f>
        <v>1</v>
      </c>
      <c r="AF36" s="103">
        <f t="shared" ref="AF36:AF42" si="34">COUNT(F36,G36,H36,J36,K36,P36,S36,V36)</f>
        <v>2</v>
      </c>
      <c r="AG36" s="103">
        <f t="shared" ref="AG36:AG42" si="35">COUNT(D36,E36,L36,M36,N36,R36)</f>
        <v>0</v>
      </c>
      <c r="AH36" s="106">
        <f t="shared" ref="AH36:AH42" si="36">COUNT(D36:W36)</f>
        <v>3</v>
      </c>
    </row>
    <row r="37" spans="1:34" ht="15" customHeight="1" x14ac:dyDescent="0.35">
      <c r="A37" s="15" t="s">
        <v>104</v>
      </c>
      <c r="B37" s="71"/>
      <c r="C37" s="17" t="str">
        <f t="shared" si="25"/>
        <v/>
      </c>
      <c r="D37" s="18"/>
      <c r="E37" s="18"/>
      <c r="F37" s="19"/>
      <c r="G37" s="19">
        <v>2</v>
      </c>
      <c r="H37" s="19"/>
      <c r="I37" s="19">
        <v>3</v>
      </c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20"/>
      <c r="U37" s="20"/>
      <c r="V37" s="20"/>
      <c r="W37" s="20"/>
      <c r="X37" s="21">
        <f t="shared" si="26"/>
        <v>5</v>
      </c>
      <c r="Y37" s="22">
        <f t="shared" si="27"/>
        <v>2</v>
      </c>
      <c r="Z37" s="22">
        <f t="shared" si="28"/>
        <v>3</v>
      </c>
      <c r="AA37" s="22" t="str">
        <f t="shared" si="29"/>
        <v>0</v>
      </c>
      <c r="AB37" s="22" t="str">
        <f t="shared" si="30"/>
        <v>0</v>
      </c>
      <c r="AC37" s="23" t="str">
        <f t="shared" si="31"/>
        <v>0</v>
      </c>
      <c r="AD37" s="23">
        <f t="shared" si="32"/>
        <v>0</v>
      </c>
      <c r="AE37" s="23">
        <f t="shared" si="33"/>
        <v>1</v>
      </c>
      <c r="AF37" s="23">
        <f t="shared" si="34"/>
        <v>1</v>
      </c>
      <c r="AG37" s="23">
        <f t="shared" si="35"/>
        <v>0</v>
      </c>
      <c r="AH37" s="24">
        <f t="shared" si="36"/>
        <v>2</v>
      </c>
    </row>
    <row r="38" spans="1:34" ht="15" customHeight="1" x14ac:dyDescent="0.35">
      <c r="A38" s="15" t="s">
        <v>124</v>
      </c>
      <c r="B38" s="71"/>
      <c r="C38" s="17" t="str">
        <f t="shared" si="25"/>
        <v/>
      </c>
      <c r="D38" s="18"/>
      <c r="E38" s="18"/>
      <c r="F38" s="19"/>
      <c r="G38" s="19"/>
      <c r="H38" s="19"/>
      <c r="I38" s="19">
        <v>1</v>
      </c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20"/>
      <c r="U38" s="20"/>
      <c r="V38" s="20"/>
      <c r="W38" s="20"/>
      <c r="X38" s="21">
        <f t="shared" si="26"/>
        <v>1</v>
      </c>
      <c r="Y38" s="22">
        <f t="shared" si="27"/>
        <v>1</v>
      </c>
      <c r="Z38" s="22" t="str">
        <f t="shared" si="28"/>
        <v>0</v>
      </c>
      <c r="AA38" s="22" t="str">
        <f t="shared" si="29"/>
        <v>0</v>
      </c>
      <c r="AB38" s="22" t="str">
        <f t="shared" si="30"/>
        <v>0</v>
      </c>
      <c r="AC38" s="23" t="str">
        <f t="shared" si="31"/>
        <v>0</v>
      </c>
      <c r="AD38" s="23">
        <f t="shared" si="32"/>
        <v>0</v>
      </c>
      <c r="AE38" s="23">
        <f t="shared" si="33"/>
        <v>1</v>
      </c>
      <c r="AF38" s="23">
        <f t="shared" si="34"/>
        <v>0</v>
      </c>
      <c r="AG38" s="23">
        <f t="shared" si="35"/>
        <v>0</v>
      </c>
      <c r="AH38" s="24">
        <f t="shared" si="36"/>
        <v>1</v>
      </c>
    </row>
    <row r="39" spans="1:34" ht="15" customHeight="1" x14ac:dyDescent="0.35">
      <c r="A39" s="15"/>
      <c r="B39" s="71"/>
      <c r="C39" s="17" t="str">
        <f t="shared" si="25"/>
        <v/>
      </c>
      <c r="D39" s="18"/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26"/>
        <v>#NUM!</v>
      </c>
      <c r="Y39" s="22" t="e">
        <f t="shared" si="27"/>
        <v>#NUM!</v>
      </c>
      <c r="Z39" s="22" t="str">
        <f t="shared" si="28"/>
        <v>0</v>
      </c>
      <c r="AA39" s="22" t="str">
        <f t="shared" si="29"/>
        <v>0</v>
      </c>
      <c r="AB39" s="22" t="str">
        <f t="shared" si="30"/>
        <v>0</v>
      </c>
      <c r="AC39" s="23" t="str">
        <f t="shared" si="31"/>
        <v>0</v>
      </c>
      <c r="AD39" s="23">
        <f t="shared" si="32"/>
        <v>0</v>
      </c>
      <c r="AE39" s="23">
        <f t="shared" si="33"/>
        <v>0</v>
      </c>
      <c r="AF39" s="23">
        <f t="shared" si="34"/>
        <v>0</v>
      </c>
      <c r="AG39" s="23">
        <f t="shared" si="35"/>
        <v>0</v>
      </c>
      <c r="AH39" s="24">
        <f t="shared" si="36"/>
        <v>0</v>
      </c>
    </row>
    <row r="40" spans="1:34" ht="15" customHeight="1" x14ac:dyDescent="0.35">
      <c r="A40" s="15"/>
      <c r="B40" s="71"/>
      <c r="C40" s="17" t="str">
        <f t="shared" si="25"/>
        <v/>
      </c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 t="e">
        <f t="shared" si="26"/>
        <v>#NUM!</v>
      </c>
      <c r="Y40" s="22" t="e">
        <f t="shared" si="27"/>
        <v>#NUM!</v>
      </c>
      <c r="Z40" s="22" t="str">
        <f t="shared" si="28"/>
        <v>0</v>
      </c>
      <c r="AA40" s="22" t="str">
        <f t="shared" si="29"/>
        <v>0</v>
      </c>
      <c r="AB40" s="22" t="str">
        <f t="shared" si="30"/>
        <v>0</v>
      </c>
      <c r="AC40" s="23" t="str">
        <f t="shared" si="31"/>
        <v>0</v>
      </c>
      <c r="AD40" s="23">
        <f t="shared" si="32"/>
        <v>0</v>
      </c>
      <c r="AE40" s="23">
        <f t="shared" si="33"/>
        <v>0</v>
      </c>
      <c r="AF40" s="23">
        <f t="shared" si="34"/>
        <v>0</v>
      </c>
      <c r="AG40" s="23">
        <f t="shared" si="35"/>
        <v>0</v>
      </c>
      <c r="AH40" s="24">
        <f t="shared" si="36"/>
        <v>0</v>
      </c>
    </row>
    <row r="41" spans="1:34" ht="15" customHeight="1" x14ac:dyDescent="0.35">
      <c r="A41" s="15"/>
      <c r="B41" s="71"/>
      <c r="C41" s="17" t="str">
        <f t="shared" si="25"/>
        <v/>
      </c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0"/>
      <c r="T41" s="20"/>
      <c r="U41" s="20"/>
      <c r="V41" s="20"/>
      <c r="W41" s="25"/>
      <c r="X41" s="21" t="e">
        <f t="shared" si="26"/>
        <v>#NUM!</v>
      </c>
      <c r="Y41" s="22" t="e">
        <f t="shared" si="27"/>
        <v>#NUM!</v>
      </c>
      <c r="Z41" s="22" t="str">
        <f t="shared" si="28"/>
        <v>0</v>
      </c>
      <c r="AA41" s="22" t="str">
        <f t="shared" si="29"/>
        <v>0</v>
      </c>
      <c r="AB41" s="22" t="str">
        <f t="shared" si="30"/>
        <v>0</v>
      </c>
      <c r="AC41" s="23" t="str">
        <f t="shared" si="31"/>
        <v>0</v>
      </c>
      <c r="AD41" s="23">
        <f t="shared" si="32"/>
        <v>0</v>
      </c>
      <c r="AE41" s="23">
        <f t="shared" si="33"/>
        <v>0</v>
      </c>
      <c r="AF41" s="23">
        <f t="shared" si="34"/>
        <v>0</v>
      </c>
      <c r="AG41" s="23">
        <f t="shared" si="35"/>
        <v>0</v>
      </c>
      <c r="AH41" s="24">
        <f t="shared" si="36"/>
        <v>0</v>
      </c>
    </row>
    <row r="42" spans="1:34" ht="15.75" customHeight="1" thickBot="1" x14ac:dyDescent="0.4">
      <c r="A42" s="40"/>
      <c r="B42" s="72"/>
      <c r="C42" s="43" t="str">
        <f t="shared" si="25"/>
        <v/>
      </c>
      <c r="D42" s="44"/>
      <c r="E42" s="4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6"/>
      <c r="T42" s="46"/>
      <c r="U42" s="46"/>
      <c r="V42" s="46"/>
      <c r="W42" s="93"/>
      <c r="X42" s="47" t="e">
        <f t="shared" si="26"/>
        <v>#NUM!</v>
      </c>
      <c r="Y42" s="48" t="e">
        <f t="shared" si="27"/>
        <v>#NUM!</v>
      </c>
      <c r="Z42" s="48" t="str">
        <f t="shared" si="28"/>
        <v>0</v>
      </c>
      <c r="AA42" s="48" t="str">
        <f t="shared" si="29"/>
        <v>0</v>
      </c>
      <c r="AB42" s="48" t="str">
        <f t="shared" si="30"/>
        <v>0</v>
      </c>
      <c r="AC42" s="49" t="str">
        <f t="shared" si="31"/>
        <v>0</v>
      </c>
      <c r="AD42" s="49">
        <f t="shared" si="32"/>
        <v>0</v>
      </c>
      <c r="AE42" s="49">
        <f t="shared" si="33"/>
        <v>0</v>
      </c>
      <c r="AF42" s="49">
        <f t="shared" si="34"/>
        <v>0</v>
      </c>
      <c r="AG42" s="49">
        <f t="shared" si="35"/>
        <v>0</v>
      </c>
      <c r="AH42" s="50">
        <f t="shared" si="36"/>
        <v>0</v>
      </c>
    </row>
    <row r="43" spans="1:34" ht="15.75" customHeight="1" thickBot="1" x14ac:dyDescent="0.35">
      <c r="A43" s="132" t="s">
        <v>30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4"/>
    </row>
    <row r="44" spans="1:34" ht="15.75" customHeight="1" x14ac:dyDescent="0.35">
      <c r="A44" s="94" t="s">
        <v>106</v>
      </c>
      <c r="B44" s="95"/>
      <c r="C44" s="96" t="str">
        <f t="shared" ref="C44:C54" si="37">IF(AND(AD44&gt;1, AE44&gt;0, AF44&gt;0, AG44&gt;0, AH44&gt;4), "YES", "")</f>
        <v/>
      </c>
      <c r="D44" s="97"/>
      <c r="E44" s="97"/>
      <c r="F44" s="98"/>
      <c r="G44" s="98">
        <v>1</v>
      </c>
      <c r="H44" s="98"/>
      <c r="I44" s="98"/>
      <c r="J44" s="98"/>
      <c r="K44" s="98">
        <v>1</v>
      </c>
      <c r="L44" s="98">
        <v>1</v>
      </c>
      <c r="M44" s="98"/>
      <c r="N44" s="98"/>
      <c r="O44" s="98"/>
      <c r="P44" s="98"/>
      <c r="Q44" s="98"/>
      <c r="R44" s="98"/>
      <c r="S44" s="99"/>
      <c r="T44" s="99"/>
      <c r="U44" s="99"/>
      <c r="V44" s="99"/>
      <c r="W44" s="100"/>
      <c r="X44" s="105">
        <f t="shared" ref="X44:X54" si="38">SUM(Y44:AC44)</f>
        <v>3</v>
      </c>
      <c r="Y44" s="102">
        <f t="shared" ref="Y44:Y54" si="39">SMALL(E44:W44,1)</f>
        <v>1</v>
      </c>
      <c r="Z44" s="102">
        <f t="shared" ref="Z44:Z54" si="40">IF(COUNT(E44:W44)&lt;2,"0",SMALL(E44:W44,2))</f>
        <v>1</v>
      </c>
      <c r="AA44" s="102">
        <f t="shared" ref="AA44:AA54" si="41">IF(COUNT(E44:W44)&lt;3,"0",SMALL(E44:W44,3))</f>
        <v>1</v>
      </c>
      <c r="AB44" s="102" t="str">
        <f t="shared" ref="AB44:AB54" si="42">IF(COUNT(E44:W44)&lt;4,"0",SMALL(E44:W44,4))</f>
        <v>0</v>
      </c>
      <c r="AC44" s="103" t="str">
        <f t="shared" ref="AC44:AC54" si="43">IF(COUNT(E44:W44)&lt;5,"0",SMALL(E44:W44,5))</f>
        <v>0</v>
      </c>
      <c r="AD44" s="103">
        <f t="shared" ref="AD44:AD54" si="44">COUNT(O44,Q44,S44,T44,U44)</f>
        <v>0</v>
      </c>
      <c r="AE44" s="103">
        <f t="shared" ref="AE44:AE54" si="45">COUNT(I44,O44,Q44,T44,U44,W44)</f>
        <v>0</v>
      </c>
      <c r="AF44" s="103">
        <f t="shared" ref="AF44:AF54" si="46">COUNT(F44,G44,H44,J44,K44,P44,S44,V44)</f>
        <v>2</v>
      </c>
      <c r="AG44" s="103">
        <f t="shared" ref="AG44:AG54" si="47">COUNT(D44,E44,L44,M44,N44,R44)</f>
        <v>1</v>
      </c>
      <c r="AH44" s="106">
        <f t="shared" ref="AH44:AH54" si="48">COUNT(D44:W44)</f>
        <v>3</v>
      </c>
    </row>
    <row r="45" spans="1:34" ht="15.75" customHeight="1" x14ac:dyDescent="0.35">
      <c r="A45" s="15" t="s">
        <v>132</v>
      </c>
      <c r="B45" s="71"/>
      <c r="C45" s="17" t="str">
        <f t="shared" si="37"/>
        <v/>
      </c>
      <c r="D45" s="18"/>
      <c r="E45" s="18"/>
      <c r="F45" s="19"/>
      <c r="G45" s="19"/>
      <c r="H45" s="19"/>
      <c r="I45" s="19"/>
      <c r="J45" s="19">
        <v>1</v>
      </c>
      <c r="K45" s="19"/>
      <c r="L45" s="19"/>
      <c r="M45" s="19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>
        <f t="shared" si="38"/>
        <v>1</v>
      </c>
      <c r="Y45" s="22">
        <f t="shared" si="39"/>
        <v>1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1</v>
      </c>
      <c r="AG45" s="23">
        <f t="shared" si="47"/>
        <v>0</v>
      </c>
      <c r="AH45" s="24">
        <f t="shared" si="48"/>
        <v>1</v>
      </c>
    </row>
    <row r="46" spans="1:34" ht="15.75" customHeight="1" x14ac:dyDescent="0.35">
      <c r="A46" s="15"/>
      <c r="B46" s="71"/>
      <c r="C46" s="17" t="str">
        <f t="shared" si="37"/>
        <v/>
      </c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1" t="e">
        <f t="shared" si="38"/>
        <v>#NUM!</v>
      </c>
      <c r="Y46" s="22" t="e">
        <f t="shared" si="39"/>
        <v>#NUM!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0</v>
      </c>
      <c r="AH46" s="24">
        <f t="shared" si="48"/>
        <v>0</v>
      </c>
    </row>
    <row r="47" spans="1:34" ht="15.75" customHeight="1" x14ac:dyDescent="0.35">
      <c r="A47" s="15"/>
      <c r="B47" s="71"/>
      <c r="C47" s="17" t="str">
        <f t="shared" si="37"/>
        <v/>
      </c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1" t="e">
        <f t="shared" si="38"/>
        <v>#NUM!</v>
      </c>
      <c r="Y47" s="22" t="e">
        <f t="shared" si="39"/>
        <v>#NUM!</v>
      </c>
      <c r="Z47" s="22" t="str">
        <f t="shared" si="40"/>
        <v>0</v>
      </c>
      <c r="AA47" s="22" t="str">
        <f t="shared" si="41"/>
        <v>0</v>
      </c>
      <c r="AB47" s="22" t="str">
        <f t="shared" si="42"/>
        <v>0</v>
      </c>
      <c r="AC47" s="23" t="str">
        <f t="shared" si="43"/>
        <v>0</v>
      </c>
      <c r="AD47" s="23">
        <f t="shared" si="44"/>
        <v>0</v>
      </c>
      <c r="AE47" s="23">
        <f t="shared" si="45"/>
        <v>0</v>
      </c>
      <c r="AF47" s="23">
        <f t="shared" si="46"/>
        <v>0</v>
      </c>
      <c r="AG47" s="23">
        <f t="shared" si="47"/>
        <v>0</v>
      </c>
      <c r="AH47" s="24">
        <f t="shared" si="48"/>
        <v>0</v>
      </c>
    </row>
    <row r="48" spans="1:34" ht="15.75" customHeight="1" x14ac:dyDescent="0.35">
      <c r="A48" s="15"/>
      <c r="B48" s="71"/>
      <c r="C48" s="17" t="str">
        <f t="shared" si="37"/>
        <v/>
      </c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1" t="e">
        <f t="shared" si="38"/>
        <v>#NUM!</v>
      </c>
      <c r="Y48" s="22" t="e">
        <f t="shared" si="39"/>
        <v>#NUM!</v>
      </c>
      <c r="Z48" s="22" t="str">
        <f t="shared" si="40"/>
        <v>0</v>
      </c>
      <c r="AA48" s="22" t="str">
        <f t="shared" si="41"/>
        <v>0</v>
      </c>
      <c r="AB48" s="22" t="str">
        <f t="shared" si="42"/>
        <v>0</v>
      </c>
      <c r="AC48" s="23" t="str">
        <f t="shared" si="43"/>
        <v>0</v>
      </c>
      <c r="AD48" s="23">
        <f t="shared" si="44"/>
        <v>0</v>
      </c>
      <c r="AE48" s="23">
        <f t="shared" si="45"/>
        <v>0</v>
      </c>
      <c r="AF48" s="23">
        <f t="shared" si="46"/>
        <v>0</v>
      </c>
      <c r="AG48" s="23">
        <f t="shared" si="47"/>
        <v>0</v>
      </c>
      <c r="AH48" s="24">
        <f t="shared" si="48"/>
        <v>0</v>
      </c>
    </row>
    <row r="49" spans="1:34" ht="15.75" customHeight="1" x14ac:dyDescent="0.35">
      <c r="A49" s="15"/>
      <c r="B49" s="71"/>
      <c r="C49" s="17" t="str">
        <f t="shared" si="37"/>
        <v/>
      </c>
      <c r="D49" s="18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1" t="e">
        <f t="shared" si="38"/>
        <v>#NUM!</v>
      </c>
      <c r="Y49" s="22" t="e">
        <f t="shared" si="39"/>
        <v>#NUM!</v>
      </c>
      <c r="Z49" s="22" t="str">
        <f t="shared" si="40"/>
        <v>0</v>
      </c>
      <c r="AA49" s="22" t="str">
        <f t="shared" si="41"/>
        <v>0</v>
      </c>
      <c r="AB49" s="22" t="str">
        <f t="shared" si="42"/>
        <v>0</v>
      </c>
      <c r="AC49" s="23" t="str">
        <f t="shared" si="43"/>
        <v>0</v>
      </c>
      <c r="AD49" s="23">
        <f t="shared" si="44"/>
        <v>0</v>
      </c>
      <c r="AE49" s="23">
        <f t="shared" si="45"/>
        <v>0</v>
      </c>
      <c r="AF49" s="23">
        <f t="shared" si="46"/>
        <v>0</v>
      </c>
      <c r="AG49" s="23">
        <f t="shared" si="47"/>
        <v>0</v>
      </c>
      <c r="AH49" s="24">
        <f t="shared" si="48"/>
        <v>0</v>
      </c>
    </row>
    <row r="50" spans="1:34" ht="15.75" customHeight="1" x14ac:dyDescent="0.35">
      <c r="A50" s="15"/>
      <c r="B50" s="71"/>
      <c r="C50" s="17" t="str">
        <f t="shared" si="37"/>
        <v/>
      </c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1" t="e">
        <f t="shared" si="38"/>
        <v>#NUM!</v>
      </c>
      <c r="Y50" s="22" t="e">
        <f t="shared" si="39"/>
        <v>#NUM!</v>
      </c>
      <c r="Z50" s="22" t="str">
        <f t="shared" si="40"/>
        <v>0</v>
      </c>
      <c r="AA50" s="22" t="str">
        <f t="shared" si="41"/>
        <v>0</v>
      </c>
      <c r="AB50" s="22" t="str">
        <f t="shared" si="42"/>
        <v>0</v>
      </c>
      <c r="AC50" s="23" t="str">
        <f t="shared" si="43"/>
        <v>0</v>
      </c>
      <c r="AD50" s="23">
        <f t="shared" si="44"/>
        <v>0</v>
      </c>
      <c r="AE50" s="23">
        <f t="shared" si="45"/>
        <v>0</v>
      </c>
      <c r="AF50" s="23">
        <f t="shared" si="46"/>
        <v>0</v>
      </c>
      <c r="AG50" s="23">
        <f t="shared" si="47"/>
        <v>0</v>
      </c>
      <c r="AH50" s="24">
        <f t="shared" si="48"/>
        <v>0</v>
      </c>
    </row>
    <row r="51" spans="1:34" ht="15.75" customHeight="1" x14ac:dyDescent="0.35">
      <c r="A51" s="15"/>
      <c r="B51" s="71"/>
      <c r="C51" s="17" t="str">
        <f t="shared" si="37"/>
        <v/>
      </c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1" t="e">
        <f t="shared" si="38"/>
        <v>#NUM!</v>
      </c>
      <c r="Y51" s="22" t="e">
        <f t="shared" si="39"/>
        <v>#NUM!</v>
      </c>
      <c r="Z51" s="22" t="str">
        <f t="shared" si="40"/>
        <v>0</v>
      </c>
      <c r="AA51" s="22" t="str">
        <f t="shared" si="41"/>
        <v>0</v>
      </c>
      <c r="AB51" s="22" t="str">
        <f t="shared" si="42"/>
        <v>0</v>
      </c>
      <c r="AC51" s="23" t="str">
        <f t="shared" si="43"/>
        <v>0</v>
      </c>
      <c r="AD51" s="23">
        <f t="shared" si="44"/>
        <v>0</v>
      </c>
      <c r="AE51" s="23">
        <f t="shared" si="45"/>
        <v>0</v>
      </c>
      <c r="AF51" s="23">
        <f t="shared" si="46"/>
        <v>0</v>
      </c>
      <c r="AG51" s="23">
        <f t="shared" si="47"/>
        <v>0</v>
      </c>
      <c r="AH51" s="24">
        <f t="shared" si="48"/>
        <v>0</v>
      </c>
    </row>
    <row r="52" spans="1:34" ht="15.75" customHeight="1" x14ac:dyDescent="0.35">
      <c r="A52" s="15"/>
      <c r="B52" s="71"/>
      <c r="C52" s="17" t="str">
        <f t="shared" si="37"/>
        <v/>
      </c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1" t="e">
        <f t="shared" si="38"/>
        <v>#NUM!</v>
      </c>
      <c r="Y52" s="22" t="e">
        <f t="shared" si="39"/>
        <v>#NUM!</v>
      </c>
      <c r="Z52" s="22" t="str">
        <f t="shared" si="40"/>
        <v>0</v>
      </c>
      <c r="AA52" s="22" t="str">
        <f t="shared" si="41"/>
        <v>0</v>
      </c>
      <c r="AB52" s="22" t="str">
        <f t="shared" si="42"/>
        <v>0</v>
      </c>
      <c r="AC52" s="23" t="str">
        <f t="shared" si="43"/>
        <v>0</v>
      </c>
      <c r="AD52" s="23">
        <f t="shared" si="44"/>
        <v>0</v>
      </c>
      <c r="AE52" s="23">
        <f t="shared" si="45"/>
        <v>0</v>
      </c>
      <c r="AF52" s="23">
        <f t="shared" si="46"/>
        <v>0</v>
      </c>
      <c r="AG52" s="23">
        <f t="shared" si="47"/>
        <v>0</v>
      </c>
      <c r="AH52" s="24">
        <f t="shared" si="48"/>
        <v>0</v>
      </c>
    </row>
    <row r="53" spans="1:34" ht="15.75" customHeight="1" x14ac:dyDescent="0.35">
      <c r="A53" s="15"/>
      <c r="B53" s="71"/>
      <c r="C53" s="17" t="str">
        <f t="shared" si="37"/>
        <v/>
      </c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38"/>
        <v>#NUM!</v>
      </c>
      <c r="Y53" s="22" t="e">
        <f t="shared" si="39"/>
        <v>#NUM!</v>
      </c>
      <c r="Z53" s="22" t="str">
        <f t="shared" si="40"/>
        <v>0</v>
      </c>
      <c r="AA53" s="22" t="str">
        <f t="shared" si="41"/>
        <v>0</v>
      </c>
      <c r="AB53" s="22" t="str">
        <f t="shared" si="42"/>
        <v>0</v>
      </c>
      <c r="AC53" s="23" t="str">
        <f t="shared" si="43"/>
        <v>0</v>
      </c>
      <c r="AD53" s="23">
        <f t="shared" si="44"/>
        <v>0</v>
      </c>
      <c r="AE53" s="23">
        <f t="shared" si="45"/>
        <v>0</v>
      </c>
      <c r="AF53" s="23">
        <f t="shared" si="46"/>
        <v>0</v>
      </c>
      <c r="AG53" s="23">
        <f t="shared" si="47"/>
        <v>0</v>
      </c>
      <c r="AH53" s="24">
        <f t="shared" si="48"/>
        <v>0</v>
      </c>
    </row>
    <row r="54" spans="1:34" ht="15.75" customHeight="1" thickBot="1" x14ac:dyDescent="0.4">
      <c r="A54" s="40"/>
      <c r="B54" s="72"/>
      <c r="C54" s="43" t="str">
        <f t="shared" si="37"/>
        <v/>
      </c>
      <c r="D54" s="44"/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6"/>
      <c r="T54" s="46"/>
      <c r="U54" s="46"/>
      <c r="V54" s="46"/>
      <c r="W54" s="93"/>
      <c r="X54" s="47" t="e">
        <f t="shared" si="38"/>
        <v>#NUM!</v>
      </c>
      <c r="Y54" s="48" t="e">
        <f t="shared" si="39"/>
        <v>#NUM!</v>
      </c>
      <c r="Z54" s="48" t="str">
        <f t="shared" si="40"/>
        <v>0</v>
      </c>
      <c r="AA54" s="48" t="str">
        <f t="shared" si="41"/>
        <v>0</v>
      </c>
      <c r="AB54" s="48" t="str">
        <f t="shared" si="42"/>
        <v>0</v>
      </c>
      <c r="AC54" s="49" t="str">
        <f t="shared" si="43"/>
        <v>0</v>
      </c>
      <c r="AD54" s="49">
        <f t="shared" si="44"/>
        <v>0</v>
      </c>
      <c r="AE54" s="49">
        <f t="shared" si="45"/>
        <v>0</v>
      </c>
      <c r="AF54" s="49">
        <f t="shared" si="46"/>
        <v>0</v>
      </c>
      <c r="AG54" s="49">
        <f t="shared" si="47"/>
        <v>0</v>
      </c>
      <c r="AH54" s="50">
        <f t="shared" si="48"/>
        <v>0</v>
      </c>
    </row>
    <row r="55" spans="1:34" ht="15.75" customHeight="1" thickBot="1" x14ac:dyDescent="0.35">
      <c r="A55" s="132" t="s">
        <v>31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4"/>
    </row>
    <row r="56" spans="1:34" ht="15.75" customHeight="1" x14ac:dyDescent="0.35">
      <c r="A56" s="94" t="s">
        <v>85</v>
      </c>
      <c r="B56" s="95"/>
      <c r="C56" s="96" t="str">
        <f t="shared" ref="C56:C64" si="49">IF(AND(AD56&gt;1, AE56&gt;0, AF56&gt;0, AG56&gt;0, AH56&gt;4), "YES", "")</f>
        <v/>
      </c>
      <c r="D56" s="97">
        <v>1</v>
      </c>
      <c r="E56" s="97"/>
      <c r="F56" s="98"/>
      <c r="G56" s="98">
        <v>1</v>
      </c>
      <c r="H56" s="98"/>
      <c r="I56" s="98"/>
      <c r="J56" s="98"/>
      <c r="K56" s="98"/>
      <c r="L56" s="98">
        <v>1</v>
      </c>
      <c r="M56" s="98"/>
      <c r="N56" s="98"/>
      <c r="O56" s="98"/>
      <c r="P56" s="98"/>
      <c r="Q56" s="98"/>
      <c r="R56" s="98"/>
      <c r="S56" s="99"/>
      <c r="T56" s="99"/>
      <c r="U56" s="99"/>
      <c r="V56" s="99"/>
      <c r="W56" s="100"/>
      <c r="X56" s="105">
        <f t="shared" ref="X56:X64" si="50">SUM(Y56:AC56)</f>
        <v>2</v>
      </c>
      <c r="Y56" s="102">
        <f t="shared" ref="Y56:Y64" si="51">SMALL(E56:W56,1)</f>
        <v>1</v>
      </c>
      <c r="Z56" s="102">
        <f t="shared" ref="Z56:Z64" si="52">IF(COUNT(E56:W56)&lt;2,"0",SMALL(E56:W56,2))</f>
        <v>1</v>
      </c>
      <c r="AA56" s="102" t="str">
        <f t="shared" ref="AA56:AA64" si="53">IF(COUNT(E56:W56)&lt;3,"0",SMALL(E56:W56,3))</f>
        <v>0</v>
      </c>
      <c r="AB56" s="102" t="str">
        <f t="shared" ref="AB56:AB64" si="54">IF(COUNT(E56:W56)&lt;4,"0",SMALL(E56:W56,4))</f>
        <v>0</v>
      </c>
      <c r="AC56" s="103" t="str">
        <f t="shared" ref="AC56:AC64" si="55">IF(COUNT(E56:W56)&lt;5,"0",SMALL(E56:W56,5))</f>
        <v>0</v>
      </c>
      <c r="AD56" s="103">
        <f t="shared" ref="AD56:AD64" si="56">COUNT(O56,Q56,S56,T56,U56)</f>
        <v>0</v>
      </c>
      <c r="AE56" s="103">
        <f t="shared" ref="AE56:AE64" si="57">COUNT(I56,O56,Q56,T56,U56,W56)</f>
        <v>0</v>
      </c>
      <c r="AF56" s="103">
        <f t="shared" ref="AF56:AF64" si="58">COUNT(F56,G56,H56,J56,K56,P56,S56,V56)</f>
        <v>1</v>
      </c>
      <c r="AG56" s="103">
        <f t="shared" ref="AG56:AG64" si="59">COUNT(D56,E56,L56,M56,N56,R56)</f>
        <v>2</v>
      </c>
      <c r="AH56" s="106">
        <f t="shared" ref="AH56:AH64" si="60">COUNT(D56:W56)</f>
        <v>3</v>
      </c>
    </row>
    <row r="57" spans="1:34" ht="15.75" customHeight="1" x14ac:dyDescent="0.35">
      <c r="A57" s="15" t="s">
        <v>97</v>
      </c>
      <c r="B57" s="71"/>
      <c r="C57" s="17" t="str">
        <f t="shared" si="49"/>
        <v/>
      </c>
      <c r="D57" s="18"/>
      <c r="E57" s="18"/>
      <c r="F57" s="19">
        <v>1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>
        <f t="shared" si="50"/>
        <v>1</v>
      </c>
      <c r="Y57" s="22">
        <f t="shared" si="51"/>
        <v>1</v>
      </c>
      <c r="Z57" s="22" t="str">
        <f t="shared" si="52"/>
        <v>0</v>
      </c>
      <c r="AA57" s="22" t="str">
        <f t="shared" si="53"/>
        <v>0</v>
      </c>
      <c r="AB57" s="22" t="str">
        <f t="shared" si="54"/>
        <v>0</v>
      </c>
      <c r="AC57" s="23" t="str">
        <f t="shared" si="55"/>
        <v>0</v>
      </c>
      <c r="AD57" s="23">
        <f t="shared" si="56"/>
        <v>0</v>
      </c>
      <c r="AE57" s="23">
        <f t="shared" si="57"/>
        <v>0</v>
      </c>
      <c r="AF57" s="23">
        <f t="shared" si="58"/>
        <v>1</v>
      </c>
      <c r="AG57" s="23">
        <f t="shared" si="59"/>
        <v>0</v>
      </c>
      <c r="AH57" s="24">
        <f t="shared" si="60"/>
        <v>1</v>
      </c>
    </row>
    <row r="58" spans="1:34" ht="15.75" customHeight="1" x14ac:dyDescent="0.35">
      <c r="A58" s="15" t="s">
        <v>108</v>
      </c>
      <c r="B58" s="71"/>
      <c r="C58" s="17" t="str">
        <f t="shared" si="49"/>
        <v/>
      </c>
      <c r="D58" s="18"/>
      <c r="E58" s="18"/>
      <c r="F58" s="19"/>
      <c r="G58" s="19">
        <v>2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>
        <f t="shared" si="50"/>
        <v>2</v>
      </c>
      <c r="Y58" s="22">
        <f t="shared" si="51"/>
        <v>2</v>
      </c>
      <c r="Z58" s="22" t="str">
        <f t="shared" si="52"/>
        <v>0</v>
      </c>
      <c r="AA58" s="22" t="str">
        <f t="shared" si="53"/>
        <v>0</v>
      </c>
      <c r="AB58" s="22" t="str">
        <f t="shared" si="54"/>
        <v>0</v>
      </c>
      <c r="AC58" s="23" t="str">
        <f t="shared" si="55"/>
        <v>0</v>
      </c>
      <c r="AD58" s="23">
        <f t="shared" si="56"/>
        <v>0</v>
      </c>
      <c r="AE58" s="23">
        <f t="shared" si="57"/>
        <v>0</v>
      </c>
      <c r="AF58" s="23">
        <f t="shared" si="58"/>
        <v>1</v>
      </c>
      <c r="AG58" s="23">
        <f t="shared" si="59"/>
        <v>0</v>
      </c>
      <c r="AH58" s="24">
        <f t="shared" si="60"/>
        <v>1</v>
      </c>
    </row>
    <row r="59" spans="1:34" ht="15.75" customHeight="1" x14ac:dyDescent="0.35">
      <c r="A59" s="15"/>
      <c r="B59" s="71"/>
      <c r="C59" s="17" t="str">
        <f t="shared" si="49"/>
        <v/>
      </c>
      <c r="D59" s="18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 t="e">
        <f t="shared" si="50"/>
        <v>#NUM!</v>
      </c>
      <c r="Y59" s="22" t="e">
        <f t="shared" si="51"/>
        <v>#NUM!</v>
      </c>
      <c r="Z59" s="22" t="str">
        <f t="shared" si="52"/>
        <v>0</v>
      </c>
      <c r="AA59" s="22" t="str">
        <f t="shared" si="53"/>
        <v>0</v>
      </c>
      <c r="AB59" s="22" t="str">
        <f t="shared" si="54"/>
        <v>0</v>
      </c>
      <c r="AC59" s="23" t="str">
        <f t="shared" si="55"/>
        <v>0</v>
      </c>
      <c r="AD59" s="23">
        <f t="shared" si="56"/>
        <v>0</v>
      </c>
      <c r="AE59" s="23">
        <f t="shared" si="57"/>
        <v>0</v>
      </c>
      <c r="AF59" s="23">
        <f t="shared" si="58"/>
        <v>0</v>
      </c>
      <c r="AG59" s="23">
        <f t="shared" si="59"/>
        <v>0</v>
      </c>
      <c r="AH59" s="24">
        <f t="shared" si="60"/>
        <v>0</v>
      </c>
    </row>
    <row r="60" spans="1:34" ht="15.75" customHeight="1" x14ac:dyDescent="0.35">
      <c r="A60" s="15"/>
      <c r="B60" s="71"/>
      <c r="C60" s="17" t="str">
        <f t="shared" si="49"/>
        <v/>
      </c>
      <c r="D60" s="18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50"/>
        <v>#NUM!</v>
      </c>
      <c r="Y60" s="22" t="e">
        <f t="shared" si="51"/>
        <v>#NUM!</v>
      </c>
      <c r="Z60" s="22" t="str">
        <f t="shared" si="52"/>
        <v>0</v>
      </c>
      <c r="AA60" s="22" t="str">
        <f t="shared" si="53"/>
        <v>0</v>
      </c>
      <c r="AB60" s="22" t="str">
        <f t="shared" si="54"/>
        <v>0</v>
      </c>
      <c r="AC60" s="23" t="str">
        <f t="shared" si="55"/>
        <v>0</v>
      </c>
      <c r="AD60" s="23">
        <f t="shared" si="56"/>
        <v>0</v>
      </c>
      <c r="AE60" s="23">
        <f t="shared" si="57"/>
        <v>0</v>
      </c>
      <c r="AF60" s="23">
        <f t="shared" si="58"/>
        <v>0</v>
      </c>
      <c r="AG60" s="23">
        <f t="shared" si="59"/>
        <v>0</v>
      </c>
      <c r="AH60" s="24">
        <f t="shared" si="60"/>
        <v>0</v>
      </c>
    </row>
    <row r="61" spans="1:34" ht="15.75" customHeight="1" x14ac:dyDescent="0.35">
      <c r="A61" s="15"/>
      <c r="B61" s="71"/>
      <c r="C61" s="17" t="str">
        <f t="shared" si="49"/>
        <v/>
      </c>
      <c r="D61" s="18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50"/>
        <v>#NUM!</v>
      </c>
      <c r="Y61" s="22" t="e">
        <f t="shared" si="51"/>
        <v>#NUM!</v>
      </c>
      <c r="Z61" s="22" t="str">
        <f t="shared" si="52"/>
        <v>0</v>
      </c>
      <c r="AA61" s="22" t="str">
        <f t="shared" si="53"/>
        <v>0</v>
      </c>
      <c r="AB61" s="22" t="str">
        <f t="shared" si="54"/>
        <v>0</v>
      </c>
      <c r="AC61" s="23" t="str">
        <f t="shared" si="55"/>
        <v>0</v>
      </c>
      <c r="AD61" s="23">
        <f t="shared" si="56"/>
        <v>0</v>
      </c>
      <c r="AE61" s="23">
        <f t="shared" si="57"/>
        <v>0</v>
      </c>
      <c r="AF61" s="23">
        <f t="shared" si="58"/>
        <v>0</v>
      </c>
      <c r="AG61" s="23">
        <f t="shared" si="59"/>
        <v>0</v>
      </c>
      <c r="AH61" s="24">
        <f t="shared" si="60"/>
        <v>0</v>
      </c>
    </row>
    <row r="62" spans="1:34" ht="15.75" customHeight="1" x14ac:dyDescent="0.35">
      <c r="A62" s="15"/>
      <c r="B62" s="71"/>
      <c r="C62" s="17" t="str">
        <f t="shared" si="49"/>
        <v/>
      </c>
      <c r="D62" s="18"/>
      <c r="E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20"/>
      <c r="U62" s="20"/>
      <c r="V62" s="20"/>
      <c r="W62" s="20"/>
      <c r="X62" s="21" t="e">
        <f t="shared" si="50"/>
        <v>#NUM!</v>
      </c>
      <c r="Y62" s="22" t="e">
        <f t="shared" si="51"/>
        <v>#NUM!</v>
      </c>
      <c r="Z62" s="22" t="str">
        <f t="shared" si="52"/>
        <v>0</v>
      </c>
      <c r="AA62" s="22" t="str">
        <f t="shared" si="53"/>
        <v>0</v>
      </c>
      <c r="AB62" s="22" t="str">
        <f t="shared" si="54"/>
        <v>0</v>
      </c>
      <c r="AC62" s="23" t="str">
        <f t="shared" si="55"/>
        <v>0</v>
      </c>
      <c r="AD62" s="23">
        <f t="shared" si="56"/>
        <v>0</v>
      </c>
      <c r="AE62" s="23">
        <f t="shared" si="57"/>
        <v>0</v>
      </c>
      <c r="AF62" s="23">
        <f t="shared" si="58"/>
        <v>0</v>
      </c>
      <c r="AG62" s="23">
        <f t="shared" si="59"/>
        <v>0</v>
      </c>
      <c r="AH62" s="24">
        <f t="shared" si="60"/>
        <v>0</v>
      </c>
    </row>
    <row r="63" spans="1:34" ht="15.75" customHeight="1" x14ac:dyDescent="0.35">
      <c r="A63" s="15"/>
      <c r="B63" s="71"/>
      <c r="C63" s="17" t="str">
        <f t="shared" si="49"/>
        <v/>
      </c>
      <c r="D63" s="18"/>
      <c r="E63" s="18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20"/>
      <c r="U63" s="20"/>
      <c r="V63" s="20"/>
      <c r="W63" s="20"/>
      <c r="X63" s="21" t="e">
        <f t="shared" si="50"/>
        <v>#NUM!</v>
      </c>
      <c r="Y63" s="22" t="e">
        <f t="shared" si="51"/>
        <v>#NUM!</v>
      </c>
      <c r="Z63" s="22" t="str">
        <f t="shared" si="52"/>
        <v>0</v>
      </c>
      <c r="AA63" s="22" t="str">
        <f t="shared" si="53"/>
        <v>0</v>
      </c>
      <c r="AB63" s="22" t="str">
        <f t="shared" si="54"/>
        <v>0</v>
      </c>
      <c r="AC63" s="23" t="str">
        <f t="shared" si="55"/>
        <v>0</v>
      </c>
      <c r="AD63" s="23">
        <f t="shared" si="56"/>
        <v>0</v>
      </c>
      <c r="AE63" s="23">
        <f t="shared" si="57"/>
        <v>0</v>
      </c>
      <c r="AF63" s="23">
        <f t="shared" si="58"/>
        <v>0</v>
      </c>
      <c r="AG63" s="23">
        <f t="shared" si="59"/>
        <v>0</v>
      </c>
      <c r="AH63" s="24">
        <f t="shared" si="60"/>
        <v>0</v>
      </c>
    </row>
    <row r="64" spans="1:34" ht="15.75" customHeight="1" thickBot="1" x14ac:dyDescent="0.4">
      <c r="A64" s="40"/>
      <c r="B64" s="72"/>
      <c r="C64" s="43" t="str">
        <f t="shared" si="49"/>
        <v/>
      </c>
      <c r="D64" s="44"/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6"/>
      <c r="T64" s="46"/>
      <c r="U64" s="46"/>
      <c r="V64" s="46"/>
      <c r="W64" s="93"/>
      <c r="X64" s="47" t="e">
        <f t="shared" si="50"/>
        <v>#NUM!</v>
      </c>
      <c r="Y64" s="48" t="e">
        <f t="shared" si="51"/>
        <v>#NUM!</v>
      </c>
      <c r="Z64" s="48" t="str">
        <f t="shared" si="52"/>
        <v>0</v>
      </c>
      <c r="AA64" s="48" t="str">
        <f t="shared" si="53"/>
        <v>0</v>
      </c>
      <c r="AB64" s="48" t="str">
        <f t="shared" si="54"/>
        <v>0</v>
      </c>
      <c r="AC64" s="49" t="str">
        <f t="shared" si="55"/>
        <v>0</v>
      </c>
      <c r="AD64" s="49">
        <f t="shared" si="56"/>
        <v>0</v>
      </c>
      <c r="AE64" s="49">
        <f t="shared" si="57"/>
        <v>0</v>
      </c>
      <c r="AF64" s="49">
        <f t="shared" si="58"/>
        <v>0</v>
      </c>
      <c r="AG64" s="49">
        <f t="shared" si="59"/>
        <v>0</v>
      </c>
      <c r="AH64" s="50">
        <f t="shared" si="60"/>
        <v>0</v>
      </c>
    </row>
    <row r="65" spans="1:34" ht="15.75" customHeight="1" thickBot="1" x14ac:dyDescent="0.35">
      <c r="A65" s="132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4"/>
    </row>
    <row r="66" spans="1:34" ht="15.75" customHeight="1" x14ac:dyDescent="0.35">
      <c r="A66" s="94" t="s">
        <v>94</v>
      </c>
      <c r="B66" s="95"/>
      <c r="C66" s="96" t="str">
        <f t="shared" ref="C66:C72" si="61">IF(AND(AD66&gt;1, AE66&gt;0, AF66&gt;0, AG66&gt;0, AH66&gt;4), "YES", "")</f>
        <v/>
      </c>
      <c r="D66" s="97"/>
      <c r="E66" s="97">
        <v>1</v>
      </c>
      <c r="F66" s="98">
        <v>1</v>
      </c>
      <c r="G66" s="98">
        <v>1</v>
      </c>
      <c r="H66" s="98"/>
      <c r="I66" s="98"/>
      <c r="J66" s="98">
        <v>1</v>
      </c>
      <c r="K66" s="98">
        <v>1</v>
      </c>
      <c r="L66" s="98">
        <v>1</v>
      </c>
      <c r="M66" s="98"/>
      <c r="N66" s="98"/>
      <c r="O66" s="98"/>
      <c r="P66" s="98"/>
      <c r="Q66" s="98"/>
      <c r="R66" s="98"/>
      <c r="S66" s="99"/>
      <c r="T66" s="99"/>
      <c r="U66" s="99"/>
      <c r="V66" s="99"/>
      <c r="W66" s="100"/>
      <c r="X66" s="105">
        <f t="shared" ref="X66:X72" si="62">SUM(Y66:AC66)</f>
        <v>5</v>
      </c>
      <c r="Y66" s="102">
        <f t="shared" ref="Y66:Y72" si="63">SMALL(E66:W66,1)</f>
        <v>1</v>
      </c>
      <c r="Z66" s="102">
        <f t="shared" ref="Z66:Z72" si="64">IF(COUNT(E66:W66)&lt;2,"0",SMALL(E66:W66,2))</f>
        <v>1</v>
      </c>
      <c r="AA66" s="102">
        <f t="shared" ref="AA66:AA72" si="65">IF(COUNT(E66:W66)&lt;3,"0",SMALL(E66:W66,3))</f>
        <v>1</v>
      </c>
      <c r="AB66" s="102">
        <f t="shared" ref="AB66:AB72" si="66">IF(COUNT(E66:W66)&lt;4,"0",SMALL(E66:W66,4))</f>
        <v>1</v>
      </c>
      <c r="AC66" s="103">
        <f t="shared" ref="AC66:AC72" si="67">IF(COUNT(E66:W66)&lt;5,"0",SMALL(E66:W66,5))</f>
        <v>1</v>
      </c>
      <c r="AD66" s="103">
        <f t="shared" ref="AD66:AD72" si="68">COUNT(O66,Q66,S66,T66,U66)</f>
        <v>0</v>
      </c>
      <c r="AE66" s="103">
        <f t="shared" ref="AE66:AE72" si="69">COUNT(I66,O66,Q66,T66,U66,W66)</f>
        <v>0</v>
      </c>
      <c r="AF66" s="103">
        <f t="shared" ref="AF66:AF72" si="70">COUNT(F66,G66,H66,J66,K66,P66,S66,V66)</f>
        <v>4</v>
      </c>
      <c r="AG66" s="103">
        <f t="shared" ref="AG66:AG72" si="71">COUNT(D66,E66,L66,M66,N66,R66)</f>
        <v>2</v>
      </c>
      <c r="AH66" s="106">
        <f t="shared" ref="AH66:AH72" si="72">COUNT(D66:W66)</f>
        <v>6</v>
      </c>
    </row>
    <row r="67" spans="1:34" ht="15.75" customHeight="1" x14ac:dyDescent="0.35">
      <c r="A67" s="15" t="s">
        <v>109</v>
      </c>
      <c r="B67" s="71"/>
      <c r="C67" s="17" t="str">
        <f t="shared" si="61"/>
        <v/>
      </c>
      <c r="D67" s="18"/>
      <c r="E67" s="18"/>
      <c r="F67" s="19"/>
      <c r="G67" s="19">
        <v>2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1">
        <f t="shared" si="62"/>
        <v>2</v>
      </c>
      <c r="Y67" s="22">
        <f t="shared" si="63"/>
        <v>2</v>
      </c>
      <c r="Z67" s="22" t="str">
        <f t="shared" si="64"/>
        <v>0</v>
      </c>
      <c r="AA67" s="22" t="str">
        <f t="shared" si="65"/>
        <v>0</v>
      </c>
      <c r="AB67" s="22" t="str">
        <f t="shared" si="66"/>
        <v>0</v>
      </c>
      <c r="AC67" s="23" t="str">
        <f t="shared" si="67"/>
        <v>0</v>
      </c>
      <c r="AD67" s="23">
        <f t="shared" si="68"/>
        <v>0</v>
      </c>
      <c r="AE67" s="23">
        <f t="shared" si="69"/>
        <v>0</v>
      </c>
      <c r="AF67" s="23">
        <f t="shared" si="70"/>
        <v>1</v>
      </c>
      <c r="AG67" s="23">
        <f t="shared" si="71"/>
        <v>0</v>
      </c>
      <c r="AH67" s="24">
        <f t="shared" si="72"/>
        <v>1</v>
      </c>
    </row>
    <row r="68" spans="1:34" ht="15.75" customHeight="1" x14ac:dyDescent="0.35">
      <c r="A68" s="15"/>
      <c r="B68" s="71"/>
      <c r="C68" s="17" t="str">
        <f t="shared" si="61"/>
        <v/>
      </c>
      <c r="D68" s="18"/>
      <c r="E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1" t="e">
        <f t="shared" si="62"/>
        <v>#NUM!</v>
      </c>
      <c r="Y68" s="22" t="e">
        <f t="shared" si="63"/>
        <v>#NUM!</v>
      </c>
      <c r="Z68" s="22" t="str">
        <f t="shared" si="64"/>
        <v>0</v>
      </c>
      <c r="AA68" s="22" t="str">
        <f t="shared" si="65"/>
        <v>0</v>
      </c>
      <c r="AB68" s="22" t="str">
        <f t="shared" si="66"/>
        <v>0</v>
      </c>
      <c r="AC68" s="23" t="str">
        <f t="shared" si="67"/>
        <v>0</v>
      </c>
      <c r="AD68" s="23">
        <f t="shared" si="68"/>
        <v>0</v>
      </c>
      <c r="AE68" s="23">
        <f t="shared" si="69"/>
        <v>0</v>
      </c>
      <c r="AF68" s="23">
        <f t="shared" si="70"/>
        <v>0</v>
      </c>
      <c r="AG68" s="23">
        <f t="shared" si="71"/>
        <v>0</v>
      </c>
      <c r="AH68" s="24">
        <f t="shared" si="72"/>
        <v>0</v>
      </c>
    </row>
    <row r="69" spans="1:34" ht="15.75" customHeight="1" x14ac:dyDescent="0.35">
      <c r="A69" s="15"/>
      <c r="B69" s="71"/>
      <c r="C69" s="17" t="str">
        <f t="shared" si="61"/>
        <v/>
      </c>
      <c r="D69" s="18"/>
      <c r="E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20"/>
      <c r="X69" s="21" t="e">
        <f t="shared" si="62"/>
        <v>#NUM!</v>
      </c>
      <c r="Y69" s="22" t="e">
        <f t="shared" si="63"/>
        <v>#NUM!</v>
      </c>
      <c r="Z69" s="22" t="str">
        <f t="shared" si="64"/>
        <v>0</v>
      </c>
      <c r="AA69" s="22" t="str">
        <f t="shared" si="65"/>
        <v>0</v>
      </c>
      <c r="AB69" s="22" t="str">
        <f t="shared" si="66"/>
        <v>0</v>
      </c>
      <c r="AC69" s="23" t="str">
        <f t="shared" si="67"/>
        <v>0</v>
      </c>
      <c r="AD69" s="23">
        <f t="shared" si="68"/>
        <v>0</v>
      </c>
      <c r="AE69" s="23">
        <f t="shared" si="69"/>
        <v>0</v>
      </c>
      <c r="AF69" s="23">
        <f t="shared" si="70"/>
        <v>0</v>
      </c>
      <c r="AG69" s="23">
        <f t="shared" si="71"/>
        <v>0</v>
      </c>
      <c r="AH69" s="24">
        <f t="shared" si="72"/>
        <v>0</v>
      </c>
    </row>
    <row r="70" spans="1:34" ht="15.75" customHeight="1" x14ac:dyDescent="0.35">
      <c r="A70" s="15"/>
      <c r="B70" s="71"/>
      <c r="C70" s="17" t="str">
        <f t="shared" si="61"/>
        <v/>
      </c>
      <c r="D70" s="18"/>
      <c r="E70" s="18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1" t="e">
        <f t="shared" si="62"/>
        <v>#NUM!</v>
      </c>
      <c r="Y70" s="22" t="e">
        <f t="shared" si="63"/>
        <v>#NUM!</v>
      </c>
      <c r="Z70" s="22" t="str">
        <f t="shared" si="64"/>
        <v>0</v>
      </c>
      <c r="AA70" s="22" t="str">
        <f t="shared" si="65"/>
        <v>0</v>
      </c>
      <c r="AB70" s="22" t="str">
        <f t="shared" si="66"/>
        <v>0</v>
      </c>
      <c r="AC70" s="23" t="str">
        <f t="shared" si="67"/>
        <v>0</v>
      </c>
      <c r="AD70" s="23">
        <f t="shared" si="68"/>
        <v>0</v>
      </c>
      <c r="AE70" s="23">
        <f t="shared" si="69"/>
        <v>0</v>
      </c>
      <c r="AF70" s="23">
        <f t="shared" si="70"/>
        <v>0</v>
      </c>
      <c r="AG70" s="23">
        <f t="shared" si="71"/>
        <v>0</v>
      </c>
      <c r="AH70" s="24">
        <f t="shared" si="72"/>
        <v>0</v>
      </c>
    </row>
    <row r="71" spans="1:34" ht="15.75" customHeight="1" x14ac:dyDescent="0.35">
      <c r="A71" s="15"/>
      <c r="B71" s="71"/>
      <c r="C71" s="17" t="str">
        <f t="shared" si="61"/>
        <v/>
      </c>
      <c r="D71" s="18"/>
      <c r="E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1" t="e">
        <f t="shared" si="62"/>
        <v>#NUM!</v>
      </c>
      <c r="Y71" s="22" t="e">
        <f t="shared" si="63"/>
        <v>#NUM!</v>
      </c>
      <c r="Z71" s="22" t="str">
        <f t="shared" si="64"/>
        <v>0</v>
      </c>
      <c r="AA71" s="22" t="str">
        <f t="shared" si="65"/>
        <v>0</v>
      </c>
      <c r="AB71" s="22" t="str">
        <f t="shared" si="66"/>
        <v>0</v>
      </c>
      <c r="AC71" s="23" t="str">
        <f t="shared" si="67"/>
        <v>0</v>
      </c>
      <c r="AD71" s="23">
        <f t="shared" si="68"/>
        <v>0</v>
      </c>
      <c r="AE71" s="23">
        <f t="shared" si="69"/>
        <v>0</v>
      </c>
      <c r="AF71" s="23">
        <f t="shared" si="70"/>
        <v>0</v>
      </c>
      <c r="AG71" s="23">
        <f t="shared" si="71"/>
        <v>0</v>
      </c>
      <c r="AH71" s="24">
        <f t="shared" si="72"/>
        <v>0</v>
      </c>
    </row>
    <row r="72" spans="1:34" ht="15.75" customHeight="1" thickBot="1" x14ac:dyDescent="0.4">
      <c r="A72" s="40"/>
      <c r="B72" s="72"/>
      <c r="C72" s="43" t="str">
        <f t="shared" si="61"/>
        <v/>
      </c>
      <c r="D72" s="44"/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6"/>
      <c r="T72" s="46"/>
      <c r="U72" s="46"/>
      <c r="V72" s="46"/>
      <c r="W72" s="93"/>
      <c r="X72" s="47" t="e">
        <f t="shared" si="62"/>
        <v>#NUM!</v>
      </c>
      <c r="Y72" s="48" t="e">
        <f t="shared" si="63"/>
        <v>#NUM!</v>
      </c>
      <c r="Z72" s="48" t="str">
        <f t="shared" si="64"/>
        <v>0</v>
      </c>
      <c r="AA72" s="48" t="str">
        <f t="shared" si="65"/>
        <v>0</v>
      </c>
      <c r="AB72" s="48" t="str">
        <f t="shared" si="66"/>
        <v>0</v>
      </c>
      <c r="AC72" s="49" t="str">
        <f t="shared" si="67"/>
        <v>0</v>
      </c>
      <c r="AD72" s="49">
        <f t="shared" si="68"/>
        <v>0</v>
      </c>
      <c r="AE72" s="49">
        <f t="shared" si="69"/>
        <v>0</v>
      </c>
      <c r="AF72" s="49">
        <f t="shared" si="70"/>
        <v>0</v>
      </c>
      <c r="AG72" s="49">
        <f t="shared" si="71"/>
        <v>0</v>
      </c>
      <c r="AH72" s="50">
        <f t="shared" si="72"/>
        <v>0</v>
      </c>
    </row>
    <row r="73" spans="1:34" ht="15.75" customHeight="1" thickBot="1" x14ac:dyDescent="0.35">
      <c r="A73" s="132" t="s">
        <v>36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4"/>
    </row>
    <row r="74" spans="1:34" ht="17.25" customHeight="1" x14ac:dyDescent="0.35">
      <c r="A74" s="94" t="s">
        <v>133</v>
      </c>
      <c r="B74" s="95"/>
      <c r="C74" s="96" t="str">
        <f t="shared" ref="C74:C79" si="73">IF(AND(AD74&gt;1, AE74&gt;0, AF74&gt;0, AG74&gt;0, AH74&gt;4), "YES", "")</f>
        <v/>
      </c>
      <c r="D74" s="97"/>
      <c r="E74" s="97"/>
      <c r="F74" s="98"/>
      <c r="G74" s="98"/>
      <c r="H74" s="98"/>
      <c r="I74" s="98"/>
      <c r="J74" s="98"/>
      <c r="K74" s="98">
        <v>1</v>
      </c>
      <c r="L74" s="98"/>
      <c r="M74" s="98"/>
      <c r="N74" s="98"/>
      <c r="O74" s="98"/>
      <c r="P74" s="98"/>
      <c r="Q74" s="98"/>
      <c r="R74" s="98"/>
      <c r="S74" s="99"/>
      <c r="T74" s="99"/>
      <c r="U74" s="99"/>
      <c r="V74" s="99"/>
      <c r="W74" s="100"/>
      <c r="X74" s="105">
        <f t="shared" ref="X74:X79" si="74">SUM(Y74:AC74)</f>
        <v>1</v>
      </c>
      <c r="Y74" s="102">
        <f t="shared" ref="Y74:Y79" si="75">SMALL(E74:W74,1)</f>
        <v>1</v>
      </c>
      <c r="Z74" s="102" t="str">
        <f t="shared" ref="Z74:Z79" si="76">IF(COUNT(E74:W74)&lt;2,"0",SMALL(E74:W74,2))</f>
        <v>0</v>
      </c>
      <c r="AA74" s="102" t="str">
        <f t="shared" ref="AA74:AA79" si="77">IF(COUNT(E74:W74)&lt;3,"0",SMALL(E74:W74,3))</f>
        <v>0</v>
      </c>
      <c r="AB74" s="102" t="str">
        <f t="shared" ref="AB74:AB79" si="78">IF(COUNT(E74:W74)&lt;4,"0",SMALL(E74:W74,4))</f>
        <v>0</v>
      </c>
      <c r="AC74" s="103" t="str">
        <f t="shared" ref="AC74:AC79" si="79">IF(COUNT(E74:W74)&lt;5,"0",SMALL(E74:W74,5))</f>
        <v>0</v>
      </c>
      <c r="AD74" s="103">
        <f t="shared" ref="AD74:AD79" si="80">COUNT(O74,Q74,S74,T74,U74)</f>
        <v>0</v>
      </c>
      <c r="AE74" s="103">
        <f t="shared" ref="AE74:AE79" si="81">COUNT(I74,O74,Q74,T74,U74,W74)</f>
        <v>0</v>
      </c>
      <c r="AF74" s="103">
        <f t="shared" ref="AF74:AF79" si="82">COUNT(F74,G74,H74,J74,K74,P74,S74,V74)</f>
        <v>1</v>
      </c>
      <c r="AG74" s="103">
        <f t="shared" ref="AG74:AG79" si="83">COUNT(D74,E74,L74,M74,N74,R74)</f>
        <v>0</v>
      </c>
      <c r="AH74" s="106">
        <f t="shared" ref="AH74:AH79" si="84">COUNT(D74:W74)</f>
        <v>1</v>
      </c>
    </row>
    <row r="75" spans="1:34" ht="17.25" customHeight="1" x14ac:dyDescent="0.35">
      <c r="A75" s="15" t="s">
        <v>137</v>
      </c>
      <c r="B75" s="71"/>
      <c r="C75" s="17" t="str">
        <f t="shared" si="73"/>
        <v/>
      </c>
      <c r="D75" s="18"/>
      <c r="E75" s="18"/>
      <c r="F75" s="19"/>
      <c r="G75" s="19"/>
      <c r="H75" s="19"/>
      <c r="I75" s="19"/>
      <c r="J75" s="19"/>
      <c r="K75" s="19"/>
      <c r="L75" s="19">
        <v>1</v>
      </c>
      <c r="M75" s="19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1">
        <f t="shared" si="74"/>
        <v>1</v>
      </c>
      <c r="Y75" s="22">
        <f t="shared" si="75"/>
        <v>1</v>
      </c>
      <c r="Z75" s="22" t="str">
        <f t="shared" si="76"/>
        <v>0</v>
      </c>
      <c r="AA75" s="22" t="str">
        <f t="shared" si="77"/>
        <v>0</v>
      </c>
      <c r="AB75" s="22" t="str">
        <f t="shared" si="78"/>
        <v>0</v>
      </c>
      <c r="AC75" s="23" t="str">
        <f t="shared" si="79"/>
        <v>0</v>
      </c>
      <c r="AD75" s="23">
        <f t="shared" si="80"/>
        <v>0</v>
      </c>
      <c r="AE75" s="23">
        <f t="shared" si="81"/>
        <v>0</v>
      </c>
      <c r="AF75" s="23">
        <f t="shared" si="82"/>
        <v>0</v>
      </c>
      <c r="AG75" s="23">
        <f>COUNT(D75,E75,#REF!,M75,N75,R75)</f>
        <v>0</v>
      </c>
      <c r="AH75" s="24">
        <f t="shared" si="84"/>
        <v>1</v>
      </c>
    </row>
    <row r="76" spans="1:34" ht="17.25" customHeight="1" x14ac:dyDescent="0.35">
      <c r="A76" s="15"/>
      <c r="B76" s="71"/>
      <c r="C76" s="17" t="str">
        <f t="shared" si="73"/>
        <v/>
      </c>
      <c r="D76" s="18"/>
      <c r="E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1" t="e">
        <f t="shared" si="74"/>
        <v>#NUM!</v>
      </c>
      <c r="Y76" s="22" t="e">
        <f t="shared" si="75"/>
        <v>#NUM!</v>
      </c>
      <c r="Z76" s="22" t="str">
        <f t="shared" si="76"/>
        <v>0</v>
      </c>
      <c r="AA76" s="22" t="str">
        <f t="shared" si="77"/>
        <v>0</v>
      </c>
      <c r="AB76" s="22" t="str">
        <f t="shared" si="78"/>
        <v>0</v>
      </c>
      <c r="AC76" s="23" t="str">
        <f t="shared" si="79"/>
        <v>0</v>
      </c>
      <c r="AD76" s="23">
        <f t="shared" si="80"/>
        <v>0</v>
      </c>
      <c r="AE76" s="23">
        <f t="shared" si="81"/>
        <v>0</v>
      </c>
      <c r="AF76" s="23">
        <f t="shared" si="82"/>
        <v>0</v>
      </c>
      <c r="AG76" s="23">
        <f>COUNT(D76,E76,L75,M76,N76,R76)</f>
        <v>1</v>
      </c>
      <c r="AH76" s="24">
        <f t="shared" si="84"/>
        <v>0</v>
      </c>
    </row>
    <row r="77" spans="1:34" ht="17.25" customHeight="1" x14ac:dyDescent="0.35">
      <c r="A77" s="15"/>
      <c r="B77" s="71"/>
      <c r="C77" s="17" t="str">
        <f t="shared" si="73"/>
        <v/>
      </c>
      <c r="D77" s="18"/>
      <c r="E77" s="18"/>
      <c r="F77" s="19"/>
      <c r="G77" s="19"/>
      <c r="H77" s="19"/>
      <c r="I77" s="19"/>
      <c r="J77" s="19"/>
      <c r="K77" s="19"/>
      <c r="M77" s="19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1" t="e">
        <f t="shared" si="74"/>
        <v>#NUM!</v>
      </c>
      <c r="Y77" s="22" t="e">
        <f t="shared" si="75"/>
        <v>#NUM!</v>
      </c>
      <c r="Z77" s="22" t="str">
        <f t="shared" si="76"/>
        <v>0</v>
      </c>
      <c r="AA77" s="22" t="str">
        <f t="shared" si="77"/>
        <v>0</v>
      </c>
      <c r="AB77" s="22" t="str">
        <f t="shared" si="78"/>
        <v>0</v>
      </c>
      <c r="AC77" s="23" t="str">
        <f t="shared" si="79"/>
        <v>0</v>
      </c>
      <c r="AD77" s="23">
        <f t="shared" si="80"/>
        <v>0</v>
      </c>
      <c r="AE77" s="23">
        <f t="shared" si="81"/>
        <v>0</v>
      </c>
      <c r="AF77" s="23">
        <f t="shared" si="82"/>
        <v>0</v>
      </c>
      <c r="AG77" s="23">
        <f>COUNT(D77,E77,L76,M77,N77,R77)</f>
        <v>0</v>
      </c>
      <c r="AH77" s="24">
        <f t="shared" si="84"/>
        <v>0</v>
      </c>
    </row>
    <row r="78" spans="1:34" ht="15.75" customHeight="1" x14ac:dyDescent="0.35">
      <c r="A78" s="15"/>
      <c r="B78" s="71"/>
      <c r="C78" s="17" t="str">
        <f t="shared" si="73"/>
        <v/>
      </c>
      <c r="D78" s="18"/>
      <c r="E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20"/>
      <c r="U78" s="20"/>
      <c r="V78" s="20"/>
      <c r="W78" s="20"/>
      <c r="X78" s="21" t="e">
        <f t="shared" si="74"/>
        <v>#NUM!</v>
      </c>
      <c r="Y78" s="22" t="e">
        <f t="shared" si="75"/>
        <v>#NUM!</v>
      </c>
      <c r="Z78" s="22" t="str">
        <f t="shared" si="76"/>
        <v>0</v>
      </c>
      <c r="AA78" s="22" t="str">
        <f t="shared" si="77"/>
        <v>0</v>
      </c>
      <c r="AB78" s="22" t="str">
        <f t="shared" si="78"/>
        <v>0</v>
      </c>
      <c r="AC78" s="23" t="str">
        <f t="shared" si="79"/>
        <v>0</v>
      </c>
      <c r="AD78" s="23">
        <f t="shared" si="80"/>
        <v>0</v>
      </c>
      <c r="AE78" s="23">
        <f t="shared" si="81"/>
        <v>0</v>
      </c>
      <c r="AF78" s="23">
        <f t="shared" si="82"/>
        <v>0</v>
      </c>
      <c r="AG78" s="23">
        <f t="shared" si="83"/>
        <v>0</v>
      </c>
      <c r="AH78" s="24">
        <f t="shared" si="84"/>
        <v>0</v>
      </c>
    </row>
    <row r="79" spans="1:34" ht="15.75" customHeight="1" thickBot="1" x14ac:dyDescent="0.4">
      <c r="A79" s="40"/>
      <c r="B79" s="72"/>
      <c r="C79" s="43" t="str">
        <f t="shared" si="73"/>
        <v/>
      </c>
      <c r="D79" s="44"/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6"/>
      <c r="T79" s="46"/>
      <c r="U79" s="46"/>
      <c r="V79" s="46"/>
      <c r="W79" s="93"/>
      <c r="X79" s="47" t="e">
        <f t="shared" si="74"/>
        <v>#NUM!</v>
      </c>
      <c r="Y79" s="48" t="e">
        <f t="shared" si="75"/>
        <v>#NUM!</v>
      </c>
      <c r="Z79" s="48" t="str">
        <f t="shared" si="76"/>
        <v>0</v>
      </c>
      <c r="AA79" s="48" t="str">
        <f t="shared" si="77"/>
        <v>0</v>
      </c>
      <c r="AB79" s="48" t="str">
        <f t="shared" si="78"/>
        <v>0</v>
      </c>
      <c r="AC79" s="49" t="str">
        <f t="shared" si="79"/>
        <v>0</v>
      </c>
      <c r="AD79" s="49">
        <f t="shared" si="80"/>
        <v>0</v>
      </c>
      <c r="AE79" s="49">
        <f t="shared" si="81"/>
        <v>0</v>
      </c>
      <c r="AF79" s="49">
        <f t="shared" si="82"/>
        <v>0</v>
      </c>
      <c r="AG79" s="49">
        <f t="shared" si="83"/>
        <v>0</v>
      </c>
      <c r="AH79" s="50">
        <f t="shared" si="84"/>
        <v>0</v>
      </c>
    </row>
    <row r="80" spans="1:34" ht="15.75" customHeight="1" thickBot="1" x14ac:dyDescent="0.35">
      <c r="A80" s="132" t="s">
        <v>37</v>
      </c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4"/>
    </row>
    <row r="81" spans="1:34" ht="15.75" customHeight="1" x14ac:dyDescent="0.35">
      <c r="A81" s="94"/>
      <c r="B81" s="95"/>
      <c r="C81" s="96" t="str">
        <f t="shared" ref="C81:C87" si="85">IF(AND(AD81&gt;1, AE81&gt;0, AF81&gt;0, AG81&gt;0, AH81&gt;4), "YES", "")</f>
        <v/>
      </c>
      <c r="D81" s="97"/>
      <c r="E81" s="97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9"/>
      <c r="T81" s="99"/>
      <c r="U81" s="99"/>
      <c r="V81" s="99"/>
      <c r="W81" s="100"/>
      <c r="X81" s="101" t="e">
        <f t="shared" ref="X81:X87" si="86">SUM(Y81:AC81)</f>
        <v>#NUM!</v>
      </c>
      <c r="Y81" s="102" t="e">
        <f t="shared" ref="Y81:Y87" si="87">SMALL(E81:W81,1)</f>
        <v>#NUM!</v>
      </c>
      <c r="Z81" s="102" t="str">
        <f t="shared" ref="Z81:Z87" si="88">IF(COUNT(E81:W81)&lt;2,"0",SMALL(E81:W81,2))</f>
        <v>0</v>
      </c>
      <c r="AA81" s="102" t="str">
        <f t="shared" ref="AA81:AA87" si="89">IF(COUNT(E81:W81)&lt;3,"0",SMALL(E81:W81,3))</f>
        <v>0</v>
      </c>
      <c r="AB81" s="102" t="str">
        <f t="shared" ref="AB81:AB87" si="90">IF(COUNT(E81:W81)&lt;4,"0",SMALL(E81:W81,4))</f>
        <v>0</v>
      </c>
      <c r="AC81" s="103" t="str">
        <f t="shared" ref="AC81:AC87" si="91">IF(COUNT(E81:W81)&lt;5,"0",SMALL(E81:W81,5))</f>
        <v>0</v>
      </c>
      <c r="AD81" s="103">
        <f t="shared" ref="AD81:AD87" si="92">COUNT(O81,Q81,S81,T81,U81)</f>
        <v>0</v>
      </c>
      <c r="AE81" s="103">
        <f t="shared" ref="AE81:AE87" si="93">COUNT(I81,O81,Q81,T81,U81,W81)</f>
        <v>0</v>
      </c>
      <c r="AF81" s="103">
        <f t="shared" ref="AF81:AF87" si="94">COUNT(F81,G81,H81,J81,K81,P81,S81,V81)</f>
        <v>0</v>
      </c>
      <c r="AG81" s="103">
        <f t="shared" ref="AG81:AG87" si="95">COUNT(D81,E81,L81,M81,N81,R81)</f>
        <v>0</v>
      </c>
      <c r="AH81" s="104">
        <f t="shared" ref="AH81:AH87" si="96">COUNT(D81:W81)</f>
        <v>0</v>
      </c>
    </row>
    <row r="82" spans="1:34" ht="15.75" customHeight="1" x14ac:dyDescent="0.35">
      <c r="A82" s="15"/>
      <c r="B82" s="71"/>
      <c r="C82" s="17" t="str">
        <f t="shared" si="85"/>
        <v/>
      </c>
      <c r="D82" s="18"/>
      <c r="E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87" t="e">
        <f t="shared" si="86"/>
        <v>#NUM!</v>
      </c>
      <c r="Y82" s="22" t="e">
        <f t="shared" si="87"/>
        <v>#NUM!</v>
      </c>
      <c r="Z82" s="22" t="str">
        <f t="shared" si="88"/>
        <v>0</v>
      </c>
      <c r="AA82" s="22" t="str">
        <f t="shared" si="89"/>
        <v>0</v>
      </c>
      <c r="AB82" s="22" t="str">
        <f t="shared" si="90"/>
        <v>0</v>
      </c>
      <c r="AC82" s="23" t="str">
        <f t="shared" si="91"/>
        <v>0</v>
      </c>
      <c r="AD82" s="23">
        <f t="shared" si="92"/>
        <v>0</v>
      </c>
      <c r="AE82" s="23">
        <f t="shared" si="93"/>
        <v>0</v>
      </c>
      <c r="AF82" s="23">
        <f t="shared" si="94"/>
        <v>0</v>
      </c>
      <c r="AG82" s="23">
        <f t="shared" si="95"/>
        <v>0</v>
      </c>
      <c r="AH82" s="88">
        <f t="shared" si="96"/>
        <v>0</v>
      </c>
    </row>
    <row r="83" spans="1:34" ht="15.75" customHeight="1" x14ac:dyDescent="0.35">
      <c r="A83" s="15"/>
      <c r="B83" s="71"/>
      <c r="C83" s="17" t="str">
        <f t="shared" si="85"/>
        <v/>
      </c>
      <c r="D83" s="18"/>
      <c r="E83" s="18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87" t="e">
        <f t="shared" si="86"/>
        <v>#NUM!</v>
      </c>
      <c r="Y83" s="22" t="e">
        <f t="shared" si="87"/>
        <v>#NUM!</v>
      </c>
      <c r="Z83" s="22" t="str">
        <f t="shared" si="88"/>
        <v>0</v>
      </c>
      <c r="AA83" s="22" t="str">
        <f t="shared" si="89"/>
        <v>0</v>
      </c>
      <c r="AB83" s="22" t="str">
        <f t="shared" si="90"/>
        <v>0</v>
      </c>
      <c r="AC83" s="23" t="str">
        <f t="shared" si="91"/>
        <v>0</v>
      </c>
      <c r="AD83" s="23">
        <f t="shared" si="92"/>
        <v>0</v>
      </c>
      <c r="AE83" s="23">
        <f t="shared" si="93"/>
        <v>0</v>
      </c>
      <c r="AF83" s="23">
        <f t="shared" si="94"/>
        <v>0</v>
      </c>
      <c r="AG83" s="23">
        <f t="shared" si="95"/>
        <v>0</v>
      </c>
      <c r="AH83" s="88">
        <f t="shared" si="96"/>
        <v>0</v>
      </c>
    </row>
    <row r="84" spans="1:34" ht="15.75" customHeight="1" x14ac:dyDescent="0.35">
      <c r="A84" s="15"/>
      <c r="B84" s="71"/>
      <c r="C84" s="17" t="str">
        <f t="shared" si="85"/>
        <v/>
      </c>
      <c r="D84" s="18"/>
      <c r="E84" s="18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87" t="e">
        <f t="shared" si="86"/>
        <v>#NUM!</v>
      </c>
      <c r="Y84" s="22" t="e">
        <f t="shared" si="87"/>
        <v>#NUM!</v>
      </c>
      <c r="Z84" s="22" t="str">
        <f t="shared" si="88"/>
        <v>0</v>
      </c>
      <c r="AA84" s="22" t="str">
        <f t="shared" si="89"/>
        <v>0</v>
      </c>
      <c r="AB84" s="22" t="str">
        <f t="shared" si="90"/>
        <v>0</v>
      </c>
      <c r="AC84" s="23" t="str">
        <f t="shared" si="91"/>
        <v>0</v>
      </c>
      <c r="AD84" s="23">
        <f t="shared" si="92"/>
        <v>0</v>
      </c>
      <c r="AE84" s="23">
        <f t="shared" si="93"/>
        <v>0</v>
      </c>
      <c r="AF84" s="23">
        <f t="shared" si="94"/>
        <v>0</v>
      </c>
      <c r="AG84" s="23">
        <f t="shared" si="95"/>
        <v>0</v>
      </c>
      <c r="AH84" s="88">
        <f t="shared" si="96"/>
        <v>0</v>
      </c>
    </row>
    <row r="85" spans="1:34" ht="15.75" customHeight="1" x14ac:dyDescent="0.35">
      <c r="A85" s="15"/>
      <c r="B85" s="71"/>
      <c r="C85" s="17" t="str">
        <f t="shared" si="85"/>
        <v/>
      </c>
      <c r="D85" s="18"/>
      <c r="E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87" t="e">
        <f t="shared" si="86"/>
        <v>#NUM!</v>
      </c>
      <c r="Y85" s="22" t="e">
        <f t="shared" si="87"/>
        <v>#NUM!</v>
      </c>
      <c r="Z85" s="22" t="str">
        <f t="shared" si="88"/>
        <v>0</v>
      </c>
      <c r="AA85" s="22" t="str">
        <f t="shared" si="89"/>
        <v>0</v>
      </c>
      <c r="AB85" s="22" t="str">
        <f t="shared" si="90"/>
        <v>0</v>
      </c>
      <c r="AC85" s="23" t="str">
        <f t="shared" si="91"/>
        <v>0</v>
      </c>
      <c r="AD85" s="23">
        <f t="shared" si="92"/>
        <v>0</v>
      </c>
      <c r="AE85" s="23">
        <f t="shared" si="93"/>
        <v>0</v>
      </c>
      <c r="AF85" s="23">
        <f t="shared" si="94"/>
        <v>0</v>
      </c>
      <c r="AG85" s="23">
        <f t="shared" si="95"/>
        <v>0</v>
      </c>
      <c r="AH85" s="88">
        <f t="shared" si="96"/>
        <v>0</v>
      </c>
    </row>
    <row r="86" spans="1:34" ht="15.75" customHeight="1" x14ac:dyDescent="0.35">
      <c r="A86" s="15"/>
      <c r="B86" s="71"/>
      <c r="C86" s="17" t="str">
        <f t="shared" si="85"/>
        <v/>
      </c>
      <c r="D86" s="18"/>
      <c r="E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87" t="e">
        <f t="shared" si="86"/>
        <v>#NUM!</v>
      </c>
      <c r="Y86" s="22" t="e">
        <f t="shared" si="87"/>
        <v>#NUM!</v>
      </c>
      <c r="Z86" s="22" t="str">
        <f t="shared" si="88"/>
        <v>0</v>
      </c>
      <c r="AA86" s="22" t="str">
        <f t="shared" si="89"/>
        <v>0</v>
      </c>
      <c r="AB86" s="22" t="str">
        <f t="shared" si="90"/>
        <v>0</v>
      </c>
      <c r="AC86" s="23" t="str">
        <f t="shared" si="91"/>
        <v>0</v>
      </c>
      <c r="AD86" s="23">
        <f t="shared" si="92"/>
        <v>0</v>
      </c>
      <c r="AE86" s="23">
        <f t="shared" si="93"/>
        <v>0</v>
      </c>
      <c r="AF86" s="23">
        <f t="shared" si="94"/>
        <v>0</v>
      </c>
      <c r="AG86" s="23">
        <f t="shared" si="95"/>
        <v>0</v>
      </c>
      <c r="AH86" s="88">
        <f t="shared" si="96"/>
        <v>0</v>
      </c>
    </row>
    <row r="87" spans="1:34" ht="15.75" customHeight="1" thickBot="1" x14ac:dyDescent="0.4">
      <c r="A87" s="51"/>
      <c r="B87" s="74"/>
      <c r="C87" s="52" t="str">
        <f t="shared" si="85"/>
        <v/>
      </c>
      <c r="D87" s="18"/>
      <c r="E87" s="53"/>
      <c r="F87" s="54"/>
      <c r="G87" s="54"/>
      <c r="H87" s="54"/>
      <c r="I87" s="54"/>
      <c r="J87" s="55"/>
      <c r="K87" s="55"/>
      <c r="L87" s="55"/>
      <c r="M87" s="55"/>
      <c r="N87" s="55"/>
      <c r="O87" s="55"/>
      <c r="P87" s="55"/>
      <c r="Q87" s="55"/>
      <c r="R87" s="55"/>
      <c r="S87" s="56"/>
      <c r="T87" s="56"/>
      <c r="U87" s="56"/>
      <c r="V87" s="56"/>
      <c r="W87" s="57"/>
      <c r="X87" s="89" t="e">
        <f t="shared" si="86"/>
        <v>#NUM!</v>
      </c>
      <c r="Y87" s="90" t="e">
        <f t="shared" si="87"/>
        <v>#NUM!</v>
      </c>
      <c r="Z87" s="90" t="str">
        <f t="shared" si="88"/>
        <v>0</v>
      </c>
      <c r="AA87" s="90" t="str">
        <f t="shared" si="89"/>
        <v>0</v>
      </c>
      <c r="AB87" s="90" t="str">
        <f t="shared" si="90"/>
        <v>0</v>
      </c>
      <c r="AC87" s="91" t="str">
        <f t="shared" si="91"/>
        <v>0</v>
      </c>
      <c r="AD87" s="91">
        <f t="shared" si="92"/>
        <v>0</v>
      </c>
      <c r="AE87" s="91">
        <f t="shared" si="93"/>
        <v>0</v>
      </c>
      <c r="AF87" s="91">
        <f t="shared" si="94"/>
        <v>0</v>
      </c>
      <c r="AG87" s="91">
        <f t="shared" si="95"/>
        <v>0</v>
      </c>
      <c r="AH87" s="92">
        <f t="shared" si="96"/>
        <v>0</v>
      </c>
    </row>
    <row r="88" spans="1:34" ht="15.75" customHeight="1" x14ac:dyDescent="0.35">
      <c r="A88" s="33"/>
      <c r="B88" s="33"/>
      <c r="C88" s="31"/>
      <c r="D88" s="31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Y88" s="68"/>
      <c r="Z88" s="68"/>
      <c r="AA88" s="68"/>
      <c r="AB88" s="68"/>
      <c r="AC88" s="68"/>
      <c r="AD88" s="68"/>
      <c r="AE88" s="69"/>
      <c r="AF88" s="69"/>
      <c r="AG88" s="69"/>
      <c r="AH88" s="69"/>
    </row>
    <row r="89" spans="1:34" ht="15.75" customHeight="1" x14ac:dyDescent="0.35">
      <c r="A89" s="33"/>
      <c r="B89" s="33"/>
      <c r="C89" s="31"/>
      <c r="D89" s="31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Y89" s="68"/>
      <c r="Z89" s="68"/>
      <c r="AA89" s="68"/>
      <c r="AB89" s="68"/>
      <c r="AC89" s="68"/>
      <c r="AD89" s="68"/>
      <c r="AE89" s="69"/>
      <c r="AF89" s="69"/>
      <c r="AG89" s="69"/>
      <c r="AH89" s="69"/>
    </row>
    <row r="90" spans="1:34" ht="15.75" customHeight="1" x14ac:dyDescent="0.3">
      <c r="C90" s="31"/>
      <c r="D90" s="31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Y90" s="68"/>
      <c r="Z90" s="68"/>
      <c r="AA90" s="68"/>
      <c r="AB90" s="68"/>
      <c r="AC90" s="68"/>
      <c r="AD90" s="68"/>
      <c r="AE90" s="69"/>
      <c r="AF90" s="69"/>
      <c r="AG90" s="69"/>
      <c r="AH90" s="69"/>
    </row>
    <row r="91" spans="1:34" ht="15.75" customHeight="1" x14ac:dyDescent="0.3">
      <c r="C91" s="31"/>
      <c r="D91" s="31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Y91" s="68"/>
      <c r="Z91" s="68"/>
      <c r="AA91" s="68"/>
      <c r="AB91" s="68"/>
      <c r="AC91" s="68"/>
      <c r="AD91" s="68"/>
      <c r="AE91" s="69"/>
      <c r="AF91" s="69"/>
      <c r="AG91" s="69"/>
      <c r="AH91" s="69"/>
    </row>
    <row r="92" spans="1:34" ht="15.75" customHeight="1" x14ac:dyDescent="0.35">
      <c r="A92" s="37"/>
      <c r="B92" s="37"/>
      <c r="C92" s="31"/>
      <c r="D92" s="31"/>
      <c r="E92" s="37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Y92" s="68"/>
      <c r="Z92" s="68"/>
      <c r="AA92" s="68"/>
      <c r="AB92" s="68"/>
      <c r="AC92" s="68"/>
      <c r="AD92" s="68"/>
      <c r="AE92" s="69"/>
      <c r="AF92" s="69"/>
      <c r="AG92" s="69"/>
      <c r="AH92" s="69"/>
    </row>
    <row r="93" spans="1:34" ht="15.75" customHeight="1" x14ac:dyDescent="0.35">
      <c r="A93" s="37"/>
      <c r="B93" s="37"/>
      <c r="C93" s="31"/>
      <c r="D93" s="31"/>
      <c r="E93" s="37"/>
      <c r="J93" s="58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Y93" s="68"/>
      <c r="Z93" s="68"/>
      <c r="AA93" s="68"/>
      <c r="AB93" s="68"/>
      <c r="AC93" s="68"/>
      <c r="AD93" s="68"/>
      <c r="AE93" s="69"/>
      <c r="AF93" s="69"/>
      <c r="AG93" s="69"/>
      <c r="AH93" s="69"/>
    </row>
    <row r="94" spans="1:34" ht="15.75" customHeight="1" x14ac:dyDescent="0.35">
      <c r="A94" s="37"/>
      <c r="B94" s="37"/>
      <c r="C94" s="31"/>
      <c r="D94" s="31"/>
      <c r="E94" s="37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Y94" s="68"/>
      <c r="Z94" s="68"/>
      <c r="AA94" s="68"/>
      <c r="AB94" s="68"/>
      <c r="AC94" s="68"/>
      <c r="AD94" s="68"/>
      <c r="AE94" s="69"/>
      <c r="AF94" s="69"/>
      <c r="AG94" s="69"/>
      <c r="AH94" s="69"/>
    </row>
    <row r="95" spans="1:34" ht="15.75" customHeight="1" x14ac:dyDescent="0.35">
      <c r="A95" s="37"/>
      <c r="B95" s="37"/>
      <c r="C95" s="31"/>
      <c r="D95" s="31"/>
      <c r="E95" s="37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Y95" s="68"/>
      <c r="Z95" s="68"/>
      <c r="AA95" s="68"/>
      <c r="AB95" s="68"/>
      <c r="AC95" s="68"/>
      <c r="AD95" s="68"/>
      <c r="AE95" s="69"/>
      <c r="AF95" s="69"/>
      <c r="AG95" s="69"/>
      <c r="AH95" s="69"/>
    </row>
    <row r="96" spans="1:34" ht="15.75" customHeight="1" x14ac:dyDescent="0.35">
      <c r="I96" s="59"/>
      <c r="X96" s="70"/>
      <c r="Y96" s="68"/>
      <c r="Z96" s="68"/>
      <c r="AA96" s="68"/>
      <c r="AB96" s="68"/>
      <c r="AC96" s="68"/>
      <c r="AD96" s="68"/>
      <c r="AE96" s="69"/>
      <c r="AF96" s="69"/>
      <c r="AG96" s="69"/>
      <c r="AH96" s="69"/>
    </row>
    <row r="97" spans="1:34" ht="15.75" customHeight="1" x14ac:dyDescent="0.35">
      <c r="I97" s="59"/>
      <c r="X97" s="70"/>
      <c r="Y97" s="68"/>
      <c r="Z97" s="68"/>
      <c r="AA97" s="68"/>
      <c r="AB97" s="68"/>
      <c r="AC97" s="68"/>
      <c r="AD97" s="68"/>
      <c r="AE97" s="69"/>
      <c r="AF97" s="69"/>
      <c r="AG97" s="69"/>
      <c r="AH97" s="69"/>
    </row>
    <row r="98" spans="1:34" ht="15.75" customHeight="1" x14ac:dyDescent="0.35">
      <c r="I98" s="59"/>
      <c r="X98" s="70"/>
      <c r="Y98" s="68"/>
      <c r="Z98" s="68"/>
      <c r="AA98" s="68"/>
      <c r="AB98" s="68"/>
      <c r="AC98" s="68"/>
      <c r="AD98" s="68"/>
      <c r="AE98" s="69"/>
      <c r="AF98" s="69"/>
      <c r="AG98" s="69"/>
      <c r="AH98" s="69"/>
    </row>
    <row r="99" spans="1:34" ht="15.75" customHeight="1" x14ac:dyDescent="0.35">
      <c r="I99" s="59"/>
      <c r="X99" s="70"/>
      <c r="Y99" s="68"/>
      <c r="Z99" s="68"/>
      <c r="AA99" s="68"/>
      <c r="AB99" s="68"/>
      <c r="AC99" s="68"/>
      <c r="AD99" s="68"/>
      <c r="AE99" s="69"/>
      <c r="AF99" s="69"/>
      <c r="AG99" s="69"/>
      <c r="AH99" s="69"/>
    </row>
    <row r="100" spans="1:34" ht="15.75" customHeight="1" x14ac:dyDescent="0.35">
      <c r="I100" s="59"/>
      <c r="X100" s="70"/>
      <c r="Y100" s="68"/>
      <c r="Z100" s="68"/>
      <c r="AA100" s="68"/>
      <c r="AB100" s="68"/>
      <c r="AC100" s="68"/>
      <c r="AD100" s="68"/>
      <c r="AE100" s="69"/>
      <c r="AF100" s="69"/>
      <c r="AG100" s="69"/>
      <c r="AH100" s="69"/>
    </row>
    <row r="101" spans="1:34" ht="15.75" customHeight="1" x14ac:dyDescent="0.35">
      <c r="I101" s="59"/>
      <c r="X101" s="70"/>
      <c r="Y101" s="68"/>
      <c r="Z101" s="68"/>
      <c r="AA101" s="68"/>
      <c r="AB101" s="68"/>
      <c r="AC101" s="68"/>
      <c r="AD101" s="68"/>
      <c r="AE101" s="69"/>
      <c r="AF101" s="69"/>
      <c r="AG101" s="69"/>
      <c r="AH101" s="69"/>
    </row>
    <row r="102" spans="1:34" ht="15.75" customHeight="1" x14ac:dyDescent="0.35">
      <c r="I102" s="59"/>
      <c r="X102" s="70"/>
      <c r="Y102" s="68"/>
      <c r="Z102" s="68"/>
      <c r="AA102" s="68"/>
      <c r="AB102" s="68"/>
      <c r="AC102" s="68"/>
      <c r="AD102" s="68"/>
      <c r="AE102" s="69"/>
      <c r="AF102" s="69"/>
      <c r="AG102" s="69"/>
      <c r="AH102" s="69"/>
    </row>
    <row r="103" spans="1:34" ht="15.75" customHeight="1" x14ac:dyDescent="0.35">
      <c r="I103" s="59"/>
      <c r="X103" s="70"/>
      <c r="Y103" s="68"/>
      <c r="Z103" s="68"/>
      <c r="AA103" s="68"/>
      <c r="AB103" s="68"/>
      <c r="AC103" s="68"/>
      <c r="AD103" s="68"/>
      <c r="AE103" s="69"/>
      <c r="AF103" s="69"/>
      <c r="AG103" s="69"/>
      <c r="AH103" s="69"/>
    </row>
    <row r="104" spans="1:34" ht="15.75" customHeight="1" x14ac:dyDescent="0.35">
      <c r="C104" s="37"/>
      <c r="D104" s="37"/>
      <c r="F104" s="32"/>
      <c r="G104" s="32"/>
      <c r="H104" s="32"/>
      <c r="I104" s="61"/>
      <c r="J104" s="32"/>
      <c r="K104" s="34"/>
      <c r="L104" s="34"/>
      <c r="M104" s="34"/>
      <c r="N104" s="62"/>
      <c r="O104" s="31"/>
      <c r="P104" s="31"/>
      <c r="Q104" s="63"/>
      <c r="R104" s="63"/>
      <c r="S104" s="63"/>
      <c r="T104" s="63"/>
      <c r="U104" s="63"/>
      <c r="V104" s="63"/>
      <c r="W104" s="63"/>
      <c r="X104" s="64"/>
      <c r="Y104" s="68"/>
      <c r="Z104" s="68"/>
      <c r="AA104" s="68"/>
      <c r="AB104" s="68"/>
      <c r="AC104" s="68"/>
      <c r="AD104" s="68"/>
      <c r="AE104" s="69"/>
      <c r="AF104" s="69"/>
      <c r="AG104" s="69"/>
      <c r="AH104" s="69"/>
    </row>
    <row r="105" spans="1:34" ht="15.75" customHeight="1" x14ac:dyDescent="0.35">
      <c r="G105" s="65"/>
      <c r="H105" s="65"/>
      <c r="I105" s="65"/>
      <c r="O105" s="66"/>
      <c r="P105" s="66"/>
      <c r="X105" s="70"/>
      <c r="Y105" s="68"/>
      <c r="Z105" s="68"/>
      <c r="AA105" s="68"/>
      <c r="AB105" s="68"/>
      <c r="AC105" s="68"/>
      <c r="AD105" s="68"/>
      <c r="AE105" s="69"/>
      <c r="AF105" s="69"/>
      <c r="AG105" s="69"/>
      <c r="AH105" s="69"/>
    </row>
    <row r="106" spans="1:34" ht="15.75" customHeight="1" x14ac:dyDescent="0.35">
      <c r="G106" s="65"/>
      <c r="H106" s="65"/>
      <c r="I106" s="65"/>
      <c r="O106" s="66"/>
      <c r="P106" s="66"/>
      <c r="X106" s="70"/>
      <c r="Y106" s="68"/>
      <c r="Z106" s="68"/>
      <c r="AA106" s="68"/>
      <c r="AB106" s="68"/>
      <c r="AC106" s="68"/>
      <c r="AD106" s="68"/>
      <c r="AE106" s="69"/>
      <c r="AF106" s="69"/>
      <c r="AG106" s="69"/>
      <c r="AH106" s="69"/>
    </row>
    <row r="107" spans="1:34" ht="15.75" customHeight="1" x14ac:dyDescent="0.35">
      <c r="I107" s="65"/>
      <c r="J107" s="65"/>
      <c r="Q107" s="66"/>
      <c r="R107" s="66"/>
      <c r="S107" s="66"/>
      <c r="T107" s="66"/>
      <c r="U107" s="66"/>
      <c r="V107" s="66"/>
      <c r="X107" s="70"/>
      <c r="Y107" s="68"/>
      <c r="Z107" s="68"/>
      <c r="AA107" s="68"/>
      <c r="AB107" s="68"/>
      <c r="AC107" s="68"/>
      <c r="AD107" s="68"/>
      <c r="AE107" s="69"/>
      <c r="AF107" s="69"/>
      <c r="AG107" s="69"/>
      <c r="AH107" s="69"/>
    </row>
    <row r="108" spans="1:34" ht="15.75" customHeight="1" x14ac:dyDescent="0.35">
      <c r="G108" s="65"/>
      <c r="H108" s="65"/>
      <c r="I108" s="65"/>
      <c r="O108" s="66"/>
      <c r="P108" s="66"/>
      <c r="X108" s="70"/>
      <c r="Y108" s="68"/>
      <c r="Z108" s="68"/>
      <c r="AA108" s="68"/>
      <c r="AB108" s="68"/>
      <c r="AC108" s="68"/>
      <c r="AD108" s="68"/>
      <c r="AE108" s="69"/>
      <c r="AF108" s="69"/>
      <c r="AG108" s="69"/>
      <c r="AH108" s="69"/>
    </row>
    <row r="109" spans="1:34" ht="15.75" customHeight="1" x14ac:dyDescent="0.35">
      <c r="C109" s="67"/>
      <c r="D109" s="67"/>
      <c r="F109" s="32"/>
      <c r="G109" s="32"/>
      <c r="H109" s="32"/>
      <c r="I109" s="61"/>
      <c r="J109" s="32"/>
      <c r="K109" s="34"/>
      <c r="L109" s="34"/>
      <c r="M109" s="34"/>
      <c r="N109" s="62"/>
      <c r="O109" s="31"/>
      <c r="P109" s="31"/>
      <c r="Q109" s="63"/>
      <c r="R109" s="63"/>
      <c r="S109" s="63"/>
      <c r="T109" s="63"/>
      <c r="U109" s="63"/>
      <c r="V109" s="63"/>
      <c r="W109" s="63"/>
      <c r="X109" s="64"/>
      <c r="Y109" s="68"/>
      <c r="Z109" s="68"/>
      <c r="AA109" s="68"/>
      <c r="AB109" s="68"/>
      <c r="AC109" s="68"/>
      <c r="AD109" s="68"/>
      <c r="AE109" s="69"/>
      <c r="AF109" s="69"/>
      <c r="AG109" s="69"/>
      <c r="AH109" s="69"/>
    </row>
    <row r="110" spans="1:34" ht="15.75" customHeight="1" x14ac:dyDescent="0.3">
      <c r="A110" s="30"/>
      <c r="B110" s="30"/>
      <c r="C110" s="31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4"/>
      <c r="X110" s="31"/>
      <c r="Y110" s="68"/>
      <c r="Z110" s="68"/>
      <c r="AA110" s="68"/>
      <c r="AB110" s="68"/>
      <c r="AC110" s="68"/>
      <c r="AD110" s="68"/>
      <c r="AE110" s="69"/>
      <c r="AF110" s="69"/>
      <c r="AG110" s="69"/>
      <c r="AH110" s="69"/>
    </row>
    <row r="111" spans="1:34" ht="15.75" customHeight="1" x14ac:dyDescent="0.3">
      <c r="A111" s="30"/>
      <c r="B111" s="30"/>
      <c r="C111" s="31"/>
      <c r="D111" s="31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4"/>
      <c r="X111" s="31"/>
      <c r="Y111" s="68"/>
      <c r="Z111" s="68"/>
      <c r="AA111" s="68"/>
      <c r="AB111" s="68"/>
      <c r="AC111" s="68"/>
      <c r="AD111" s="68"/>
      <c r="AE111" s="69"/>
      <c r="AF111" s="69"/>
      <c r="AG111" s="69"/>
      <c r="AH111" s="69"/>
    </row>
    <row r="112" spans="1:34" ht="15.75" customHeight="1" x14ac:dyDescent="0.3">
      <c r="C112" s="31"/>
      <c r="D112" s="31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4"/>
      <c r="X112" s="31"/>
      <c r="Y112" s="68"/>
      <c r="Z112" s="68"/>
      <c r="AA112" s="68"/>
      <c r="AB112" s="68"/>
      <c r="AC112" s="68"/>
      <c r="AD112" s="68"/>
      <c r="AE112" s="69"/>
      <c r="AF112" s="69"/>
      <c r="AG112" s="69"/>
      <c r="AH112" s="69"/>
    </row>
    <row r="113" spans="1:34" ht="15.75" customHeight="1" x14ac:dyDescent="0.3">
      <c r="C113" s="31"/>
      <c r="D113" s="3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4"/>
      <c r="X113" s="31"/>
      <c r="Y113" s="68"/>
      <c r="Z113" s="68"/>
      <c r="AA113" s="68"/>
      <c r="AB113" s="68"/>
      <c r="AC113" s="68"/>
      <c r="AD113" s="68"/>
      <c r="AE113" s="69"/>
      <c r="AF113" s="69"/>
      <c r="AG113" s="69"/>
      <c r="AH113" s="69"/>
    </row>
    <row r="114" spans="1:34" ht="15.75" customHeight="1" x14ac:dyDescent="0.3">
      <c r="C114" s="31"/>
      <c r="D114" s="31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4"/>
      <c r="X114" s="31"/>
      <c r="Y114" s="68"/>
      <c r="Z114" s="68"/>
      <c r="AA114" s="68"/>
      <c r="AB114" s="68"/>
      <c r="AC114" s="68"/>
      <c r="AD114" s="68"/>
      <c r="AE114" s="69"/>
      <c r="AF114" s="69"/>
      <c r="AG114" s="69"/>
      <c r="AH114" s="69"/>
    </row>
    <row r="115" spans="1:34" ht="15.75" customHeight="1" x14ac:dyDescent="0.3">
      <c r="A115" s="30"/>
      <c r="B115" s="30"/>
      <c r="C115" s="31"/>
      <c r="D115" s="31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4"/>
      <c r="X115" s="31"/>
      <c r="Y115" s="68"/>
      <c r="Z115" s="68"/>
      <c r="AA115" s="68"/>
      <c r="AB115" s="68"/>
      <c r="AC115" s="68"/>
      <c r="AD115" s="68"/>
      <c r="AE115" s="69"/>
      <c r="AF115" s="69"/>
      <c r="AG115" s="69"/>
      <c r="AH115" s="69"/>
    </row>
    <row r="116" spans="1:34" ht="15.75" customHeight="1" x14ac:dyDescent="0.35">
      <c r="A116" s="30"/>
      <c r="B116" s="30"/>
      <c r="C116" s="31"/>
      <c r="D116" s="31"/>
      <c r="E116" s="32"/>
      <c r="F116" s="32"/>
      <c r="G116" s="32"/>
      <c r="H116" s="32"/>
      <c r="I116" s="32"/>
      <c r="J116" s="33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4"/>
      <c r="X116" s="31"/>
      <c r="Y116" s="68"/>
      <c r="Z116" s="68"/>
      <c r="AA116" s="68"/>
      <c r="AB116" s="68"/>
      <c r="AC116" s="68"/>
      <c r="AD116" s="68"/>
      <c r="AE116" s="69"/>
      <c r="AF116" s="69"/>
      <c r="AG116" s="69"/>
      <c r="AH116" s="69"/>
    </row>
    <row r="117" spans="1:34" ht="15.75" customHeight="1" x14ac:dyDescent="0.35">
      <c r="A117" s="30"/>
      <c r="B117" s="30"/>
      <c r="C117" s="31"/>
      <c r="D117" s="31"/>
      <c r="E117" s="32"/>
      <c r="F117" s="32"/>
      <c r="G117" s="32"/>
      <c r="H117" s="32"/>
      <c r="I117" s="32"/>
      <c r="J117" s="33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4"/>
      <c r="X117" s="31"/>
      <c r="Y117" s="68"/>
      <c r="Z117" s="68"/>
      <c r="AA117" s="68"/>
      <c r="AB117" s="68"/>
      <c r="AC117" s="68"/>
      <c r="AD117" s="68"/>
      <c r="AE117" s="69"/>
      <c r="AF117" s="69"/>
      <c r="AG117" s="69"/>
      <c r="AH117" s="69"/>
    </row>
    <row r="118" spans="1:34" ht="15.75" customHeight="1" x14ac:dyDescent="0.35">
      <c r="A118" s="30"/>
      <c r="B118" s="30"/>
      <c r="C118" s="31"/>
      <c r="D118" s="31"/>
      <c r="E118" s="32"/>
      <c r="F118" s="32"/>
      <c r="G118" s="32"/>
      <c r="H118" s="32"/>
      <c r="I118" s="32"/>
      <c r="J118" s="3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4"/>
      <c r="X118" s="31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</row>
    <row r="119" spans="1:34" ht="15.75" customHeight="1" x14ac:dyDescent="0.35">
      <c r="A119" s="30"/>
      <c r="B119" s="30"/>
      <c r="C119" s="31"/>
      <c r="D119" s="31"/>
      <c r="E119" s="32"/>
      <c r="F119" s="32"/>
      <c r="G119" s="32"/>
      <c r="H119" s="32"/>
      <c r="I119" s="32"/>
      <c r="J119" s="3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4"/>
      <c r="X119" s="31"/>
      <c r="Y119" s="68"/>
      <c r="Z119" s="68"/>
      <c r="AA119" s="68"/>
      <c r="AB119" s="68"/>
      <c r="AC119" s="68"/>
      <c r="AD119" s="68"/>
      <c r="AE119" s="69"/>
      <c r="AF119" s="69"/>
      <c r="AG119" s="69"/>
      <c r="AH119" s="69"/>
    </row>
    <row r="120" spans="1:34" ht="15.75" customHeight="1" x14ac:dyDescent="0.35">
      <c r="A120" s="30"/>
      <c r="B120" s="30"/>
      <c r="C120" s="31"/>
      <c r="D120" s="31"/>
      <c r="E120" s="32"/>
      <c r="F120" s="32"/>
      <c r="G120" s="32"/>
      <c r="H120" s="32"/>
      <c r="I120" s="32"/>
      <c r="J120" s="3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4"/>
      <c r="X120" s="31"/>
      <c r="Y120" s="68"/>
      <c r="Z120" s="68"/>
      <c r="AA120" s="68"/>
      <c r="AB120" s="68"/>
      <c r="AC120" s="68"/>
      <c r="AD120" s="68"/>
      <c r="AE120" s="69"/>
      <c r="AF120" s="69"/>
      <c r="AG120" s="69"/>
      <c r="AH120" s="69"/>
    </row>
    <row r="121" spans="1:34" ht="15.75" customHeight="1" x14ac:dyDescent="0.35">
      <c r="A121" s="30"/>
      <c r="B121" s="30"/>
      <c r="C121" s="31"/>
      <c r="D121" s="31"/>
      <c r="E121" s="32"/>
      <c r="F121" s="32"/>
      <c r="G121" s="32"/>
      <c r="H121" s="32"/>
      <c r="I121" s="32"/>
      <c r="J121" s="33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4"/>
      <c r="X121" s="31"/>
      <c r="Y121" s="68"/>
      <c r="Z121" s="68"/>
      <c r="AA121" s="68"/>
      <c r="AB121" s="68"/>
      <c r="AC121" s="68"/>
      <c r="AD121" s="68"/>
      <c r="AE121" s="69"/>
      <c r="AF121" s="69"/>
      <c r="AG121" s="69"/>
      <c r="AH121" s="69"/>
    </row>
    <row r="122" spans="1:34" ht="15.75" customHeight="1" x14ac:dyDescent="0.35">
      <c r="A122" s="30"/>
      <c r="B122" s="30"/>
      <c r="C122" s="31"/>
      <c r="D122" s="31"/>
      <c r="E122" s="32"/>
      <c r="F122" s="32"/>
      <c r="G122" s="32"/>
      <c r="H122" s="32"/>
      <c r="I122" s="32"/>
      <c r="J122" s="33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4"/>
      <c r="X122" s="31"/>
      <c r="Y122" s="68"/>
      <c r="Z122" s="68"/>
      <c r="AA122" s="68"/>
      <c r="AB122" s="68"/>
      <c r="AC122" s="68"/>
      <c r="AD122" s="68"/>
      <c r="AE122" s="69"/>
      <c r="AF122" s="69"/>
      <c r="AG122" s="69"/>
      <c r="AH122" s="69"/>
    </row>
    <row r="123" spans="1:34" ht="15.75" customHeight="1" x14ac:dyDescent="0.35">
      <c r="A123" s="30"/>
      <c r="B123" s="30"/>
      <c r="C123" s="31"/>
      <c r="D123" s="31"/>
      <c r="E123" s="32"/>
      <c r="F123" s="32"/>
      <c r="G123" s="32"/>
      <c r="H123" s="32"/>
      <c r="I123" s="32"/>
      <c r="J123" s="33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4"/>
      <c r="X123" s="31"/>
      <c r="Y123" s="68"/>
      <c r="Z123" s="68"/>
      <c r="AA123" s="68"/>
      <c r="AB123" s="68"/>
      <c r="AC123" s="68"/>
      <c r="AD123" s="68"/>
      <c r="AE123" s="69"/>
      <c r="AF123" s="69"/>
      <c r="AG123" s="69"/>
      <c r="AH123" s="69"/>
    </row>
    <row r="124" spans="1:34" ht="15.75" customHeight="1" x14ac:dyDescent="0.35">
      <c r="A124" s="30"/>
      <c r="B124" s="30"/>
      <c r="C124" s="31"/>
      <c r="D124" s="31"/>
      <c r="E124" s="32"/>
      <c r="F124" s="32"/>
      <c r="G124" s="32"/>
      <c r="H124" s="32"/>
      <c r="I124" s="32"/>
      <c r="J124" s="33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4"/>
      <c r="X124" s="31"/>
      <c r="Y124" s="68"/>
      <c r="Z124" s="68"/>
      <c r="AA124" s="68"/>
      <c r="AB124" s="68"/>
      <c r="AC124" s="68"/>
      <c r="AD124" s="68"/>
      <c r="AE124" s="69"/>
      <c r="AF124" s="69"/>
      <c r="AG124" s="69"/>
      <c r="AH124" s="69"/>
    </row>
    <row r="125" spans="1:34" ht="15.75" customHeight="1" x14ac:dyDescent="0.35">
      <c r="A125" s="30"/>
      <c r="B125" s="30"/>
      <c r="C125" s="31"/>
      <c r="D125" s="31"/>
      <c r="E125" s="32"/>
      <c r="F125" s="32"/>
      <c r="G125" s="32"/>
      <c r="H125" s="32"/>
      <c r="I125" s="32"/>
      <c r="J125" s="33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4"/>
      <c r="X125" s="31"/>
      <c r="Y125" s="68"/>
      <c r="Z125" s="68"/>
      <c r="AA125" s="68"/>
      <c r="AB125" s="68"/>
      <c r="AC125" s="68"/>
      <c r="AD125" s="68"/>
      <c r="AE125" s="69"/>
      <c r="AF125" s="69"/>
      <c r="AG125" s="69"/>
      <c r="AH125" s="69"/>
    </row>
    <row r="126" spans="1:34" ht="15.75" customHeight="1" x14ac:dyDescent="0.35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70"/>
      <c r="Y126" s="68"/>
      <c r="Z126" s="68"/>
      <c r="AA126" s="68"/>
      <c r="AB126" s="68"/>
      <c r="AC126" s="68"/>
      <c r="AD126" s="68"/>
      <c r="AE126" s="69"/>
      <c r="AF126" s="69"/>
      <c r="AG126" s="69"/>
      <c r="AH126" s="69"/>
    </row>
    <row r="127" spans="1:34" ht="15.75" customHeight="1" x14ac:dyDescent="0.35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70"/>
      <c r="Y127" s="68"/>
      <c r="Z127" s="68"/>
      <c r="AA127" s="68"/>
      <c r="AB127" s="68"/>
      <c r="AC127" s="68"/>
      <c r="AD127" s="68"/>
      <c r="AE127" s="69"/>
      <c r="AF127" s="69"/>
      <c r="AG127" s="69"/>
      <c r="AH127" s="69"/>
    </row>
    <row r="128" spans="1:34" ht="15.75" customHeight="1" x14ac:dyDescent="0.35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70"/>
      <c r="Y128" s="68"/>
      <c r="Z128" s="68"/>
      <c r="AA128" s="68"/>
      <c r="AB128" s="68"/>
      <c r="AC128" s="68"/>
      <c r="AD128" s="68"/>
      <c r="AE128" s="69"/>
      <c r="AF128" s="69"/>
      <c r="AG128" s="69"/>
      <c r="AH128" s="69"/>
    </row>
    <row r="129" spans="5:34" ht="15.75" customHeight="1" x14ac:dyDescent="0.35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70"/>
      <c r="Y129" s="68"/>
      <c r="Z129" s="68"/>
      <c r="AA129" s="68"/>
      <c r="AB129" s="68"/>
      <c r="AC129" s="68"/>
      <c r="AD129" s="68"/>
      <c r="AE129" s="69"/>
      <c r="AF129" s="69"/>
      <c r="AG129" s="69"/>
      <c r="AH129" s="69"/>
    </row>
    <row r="130" spans="5:34" ht="15.75" customHeight="1" x14ac:dyDescent="0.35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70"/>
      <c r="Y130" s="68"/>
      <c r="Z130" s="68"/>
      <c r="AA130" s="68"/>
      <c r="AB130" s="68"/>
      <c r="AC130" s="68"/>
      <c r="AD130" s="68"/>
      <c r="AE130" s="69"/>
      <c r="AF130" s="69"/>
      <c r="AG130" s="69"/>
      <c r="AH130" s="69"/>
    </row>
    <row r="131" spans="5:34" ht="15.75" customHeight="1" x14ac:dyDescent="0.35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70"/>
      <c r="Y131" s="68"/>
      <c r="Z131" s="68"/>
      <c r="AA131" s="68"/>
      <c r="AB131" s="68"/>
      <c r="AC131" s="68"/>
      <c r="AD131" s="68"/>
      <c r="AE131" s="69"/>
      <c r="AF131" s="69"/>
      <c r="AG131" s="69"/>
      <c r="AH131" s="69"/>
    </row>
    <row r="132" spans="5:34" ht="15.75" customHeight="1" x14ac:dyDescent="0.35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70"/>
      <c r="Y132" s="68"/>
      <c r="Z132" s="68"/>
      <c r="AA132" s="68"/>
      <c r="AB132" s="68"/>
      <c r="AC132" s="68"/>
      <c r="AD132" s="68"/>
      <c r="AE132" s="69"/>
      <c r="AF132" s="69"/>
      <c r="AG132" s="69"/>
      <c r="AH132" s="69"/>
    </row>
    <row r="133" spans="5:34" ht="15.75" customHeight="1" x14ac:dyDescent="0.35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7"/>
      <c r="X133" s="70"/>
      <c r="Y133" s="68"/>
      <c r="Z133" s="68"/>
      <c r="AA133" s="68"/>
      <c r="AB133" s="68"/>
      <c r="AC133" s="68"/>
      <c r="AD133" s="68"/>
      <c r="AE133" s="69"/>
      <c r="AF133" s="69"/>
      <c r="AG133" s="69"/>
      <c r="AH133" s="69"/>
    </row>
    <row r="134" spans="5:34" ht="15.75" customHeight="1" x14ac:dyDescent="0.35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7"/>
      <c r="X134" s="70"/>
      <c r="Y134" s="68"/>
      <c r="Z134" s="68"/>
      <c r="AA134" s="68"/>
      <c r="AB134" s="68"/>
      <c r="AC134" s="68"/>
      <c r="AD134" s="68"/>
      <c r="AE134" s="69"/>
      <c r="AF134" s="69"/>
      <c r="AG134" s="69"/>
      <c r="AH134" s="69"/>
    </row>
    <row r="135" spans="5:34" ht="15.75" customHeight="1" x14ac:dyDescent="0.35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7"/>
      <c r="X135" s="70"/>
      <c r="Y135" s="68"/>
      <c r="Z135" s="68"/>
      <c r="AA135" s="68"/>
      <c r="AB135" s="68"/>
      <c r="AC135" s="68"/>
      <c r="AD135" s="68"/>
      <c r="AE135" s="69"/>
      <c r="AF135" s="69"/>
      <c r="AG135" s="69"/>
      <c r="AH135" s="69"/>
    </row>
    <row r="136" spans="5:34" ht="15.75" customHeight="1" x14ac:dyDescent="0.35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7"/>
      <c r="X136" s="70"/>
      <c r="Y136" s="68"/>
      <c r="Z136" s="68"/>
      <c r="AA136" s="68"/>
      <c r="AB136" s="68"/>
      <c r="AC136" s="68"/>
      <c r="AD136" s="68"/>
      <c r="AE136" s="69"/>
      <c r="AF136" s="69"/>
      <c r="AG136" s="69"/>
      <c r="AH136" s="69"/>
    </row>
    <row r="137" spans="5:34" ht="15.75" customHeight="1" x14ac:dyDescent="0.35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7"/>
      <c r="X137" s="70"/>
      <c r="Y137" s="68"/>
      <c r="Z137" s="68"/>
      <c r="AA137" s="68"/>
      <c r="AB137" s="68"/>
      <c r="AC137" s="68"/>
      <c r="AD137" s="68"/>
      <c r="AE137" s="69"/>
      <c r="AF137" s="69"/>
      <c r="AG137" s="69"/>
      <c r="AH137" s="69"/>
    </row>
    <row r="138" spans="5:34" ht="15.75" customHeight="1" x14ac:dyDescent="0.35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7"/>
      <c r="X138" s="70"/>
      <c r="Y138" s="68"/>
      <c r="Z138" s="68"/>
      <c r="AA138" s="68"/>
      <c r="AB138" s="68"/>
      <c r="AC138" s="68"/>
      <c r="AD138" s="68"/>
      <c r="AE138" s="69"/>
      <c r="AF138" s="69"/>
      <c r="AG138" s="69"/>
      <c r="AH138" s="69"/>
    </row>
    <row r="139" spans="5:34" ht="15.75" customHeight="1" x14ac:dyDescent="0.35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7"/>
      <c r="X139" s="70"/>
      <c r="Y139" s="68"/>
      <c r="Z139" s="68"/>
      <c r="AA139" s="68"/>
      <c r="AB139" s="68"/>
      <c r="AC139" s="68"/>
      <c r="AD139" s="68"/>
      <c r="AE139" s="69"/>
      <c r="AF139" s="69"/>
      <c r="AG139" s="69"/>
      <c r="AH139" s="69"/>
    </row>
    <row r="140" spans="5:34" ht="15.75" customHeight="1" x14ac:dyDescent="0.35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7"/>
      <c r="X140" s="70"/>
      <c r="Y140" s="68"/>
      <c r="Z140" s="68"/>
      <c r="AA140" s="68"/>
      <c r="AB140" s="68"/>
      <c r="AC140" s="68"/>
      <c r="AD140" s="68"/>
      <c r="AE140" s="69"/>
      <c r="AF140" s="69"/>
      <c r="AG140" s="69"/>
      <c r="AH140" s="69"/>
    </row>
    <row r="141" spans="5:34" ht="15.75" customHeight="1" x14ac:dyDescent="0.35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7"/>
      <c r="X141" s="70"/>
      <c r="Y141" s="68"/>
      <c r="Z141" s="68"/>
      <c r="AA141" s="68"/>
      <c r="AB141" s="68"/>
      <c r="AC141" s="68"/>
      <c r="AD141" s="68"/>
      <c r="AE141" s="69"/>
      <c r="AF141" s="69"/>
      <c r="AG141" s="69"/>
      <c r="AH141" s="69"/>
    </row>
    <row r="142" spans="5:34" ht="15.75" customHeight="1" x14ac:dyDescent="0.35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7"/>
      <c r="X142" s="70"/>
      <c r="Y142" s="68"/>
      <c r="Z142" s="68"/>
      <c r="AA142" s="68"/>
      <c r="AB142" s="68"/>
      <c r="AC142" s="68"/>
      <c r="AD142" s="68"/>
      <c r="AE142" s="69"/>
      <c r="AF142" s="69"/>
      <c r="AG142" s="69"/>
      <c r="AH142" s="69"/>
    </row>
    <row r="143" spans="5:34" ht="15.75" customHeight="1" x14ac:dyDescent="0.35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7"/>
      <c r="X143" s="70"/>
      <c r="Y143" s="68"/>
      <c r="Z143" s="68"/>
      <c r="AA143" s="68"/>
      <c r="AB143" s="68"/>
      <c r="AC143" s="68"/>
      <c r="AD143" s="68"/>
      <c r="AE143" s="69"/>
      <c r="AF143" s="69"/>
      <c r="AG143" s="69"/>
      <c r="AH143" s="69"/>
    </row>
    <row r="144" spans="5:34" ht="15.75" customHeight="1" x14ac:dyDescent="0.35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7"/>
      <c r="X144" s="70"/>
      <c r="Y144" s="68"/>
      <c r="Z144" s="68"/>
      <c r="AA144" s="68"/>
      <c r="AB144" s="68"/>
      <c r="AC144" s="68"/>
      <c r="AD144" s="68"/>
      <c r="AE144" s="69"/>
      <c r="AF144" s="69"/>
      <c r="AG144" s="69"/>
      <c r="AH144" s="69"/>
    </row>
    <row r="145" spans="5:34" ht="15.75" customHeight="1" x14ac:dyDescent="0.35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7"/>
      <c r="X145" s="70"/>
      <c r="Y145" s="68"/>
      <c r="Z145" s="68"/>
      <c r="AA145" s="68"/>
      <c r="AB145" s="68"/>
      <c r="AC145" s="68"/>
      <c r="AD145" s="68"/>
      <c r="AE145" s="69"/>
      <c r="AF145" s="69"/>
      <c r="AG145" s="69"/>
      <c r="AH145" s="69"/>
    </row>
    <row r="146" spans="5:34" ht="15.75" customHeight="1" x14ac:dyDescent="0.35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7"/>
      <c r="X146" s="70"/>
      <c r="Y146" s="68"/>
      <c r="Z146" s="68"/>
      <c r="AA146" s="68"/>
      <c r="AB146" s="68"/>
      <c r="AC146" s="68"/>
      <c r="AD146" s="68"/>
      <c r="AE146" s="69"/>
      <c r="AF146" s="69"/>
      <c r="AG146" s="69"/>
      <c r="AH146" s="69"/>
    </row>
    <row r="147" spans="5:34" ht="15.75" customHeight="1" x14ac:dyDescent="0.35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7"/>
      <c r="X147" s="70"/>
      <c r="Y147" s="68"/>
      <c r="Z147" s="68"/>
      <c r="AA147" s="68"/>
      <c r="AB147" s="68"/>
      <c r="AC147" s="68"/>
      <c r="AD147" s="68"/>
      <c r="AE147" s="69"/>
      <c r="AF147" s="69"/>
      <c r="AG147" s="69"/>
      <c r="AH147" s="69"/>
    </row>
    <row r="148" spans="5:34" ht="15.75" customHeight="1" x14ac:dyDescent="0.35">
      <c r="E148" s="33"/>
      <c r="F148" s="33"/>
      <c r="G148" s="33"/>
      <c r="H148" s="33"/>
      <c r="I148" s="33"/>
      <c r="J148" s="39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7"/>
      <c r="X148" s="70"/>
      <c r="Y148" s="68"/>
      <c r="Z148" s="68"/>
      <c r="AA148" s="68"/>
      <c r="AB148" s="68"/>
      <c r="AC148" s="68"/>
      <c r="AD148" s="68"/>
      <c r="AE148" s="69"/>
      <c r="AF148" s="69"/>
      <c r="AG148" s="69"/>
      <c r="AH148" s="69"/>
    </row>
    <row r="149" spans="5:34" ht="15.75" customHeight="1" x14ac:dyDescent="0.35">
      <c r="E149" s="33"/>
      <c r="F149" s="33"/>
      <c r="G149" s="33"/>
      <c r="H149" s="33"/>
      <c r="I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7"/>
      <c r="X149" s="70"/>
      <c r="Y149" s="68"/>
      <c r="Z149" s="68"/>
      <c r="AA149" s="68"/>
      <c r="AB149" s="68"/>
      <c r="AC149" s="68"/>
      <c r="AD149" s="68"/>
      <c r="AE149" s="69"/>
      <c r="AF149" s="69"/>
      <c r="AG149" s="69"/>
      <c r="AH149" s="69"/>
    </row>
    <row r="150" spans="5:34" ht="15.75" customHeight="1" x14ac:dyDescent="0.35">
      <c r="E150" s="33"/>
      <c r="F150" s="33"/>
      <c r="G150" s="33"/>
      <c r="H150" s="33"/>
      <c r="I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7"/>
      <c r="X150" s="70"/>
      <c r="Y150" s="68"/>
      <c r="Z150" s="68"/>
      <c r="AA150" s="68"/>
      <c r="AB150" s="68"/>
      <c r="AC150" s="68"/>
      <c r="AD150" s="68"/>
      <c r="AE150" s="69"/>
      <c r="AF150" s="69"/>
      <c r="AG150" s="69"/>
      <c r="AH150" s="69"/>
    </row>
    <row r="151" spans="5:34" ht="15.75" customHeight="1" x14ac:dyDescent="0.35">
      <c r="E151" s="33"/>
      <c r="F151" s="33"/>
      <c r="G151" s="33"/>
      <c r="H151" s="33"/>
      <c r="I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7"/>
      <c r="X151" s="70"/>
      <c r="Y151" s="68"/>
      <c r="Z151" s="68"/>
      <c r="AA151" s="68"/>
      <c r="AB151" s="68"/>
      <c r="AC151" s="68"/>
      <c r="AD151" s="68"/>
      <c r="AE151" s="69"/>
      <c r="AF151" s="69"/>
      <c r="AG151" s="69"/>
      <c r="AH151" s="69"/>
    </row>
    <row r="152" spans="5:34" ht="15.75" customHeight="1" x14ac:dyDescent="0.35">
      <c r="E152" s="33"/>
      <c r="F152" s="33"/>
      <c r="G152" s="33"/>
      <c r="H152" s="33"/>
      <c r="I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7"/>
      <c r="X152" s="70"/>
      <c r="Y152" s="68"/>
      <c r="Z152" s="68"/>
      <c r="AA152" s="68"/>
      <c r="AB152" s="68"/>
      <c r="AC152" s="68"/>
      <c r="AD152" s="68"/>
      <c r="AE152" s="69"/>
      <c r="AF152" s="69"/>
      <c r="AG152" s="69"/>
      <c r="AH152" s="69"/>
    </row>
    <row r="153" spans="5:34" ht="15.75" customHeight="1" x14ac:dyDescent="0.35">
      <c r="E153" s="33"/>
      <c r="F153" s="33"/>
      <c r="G153" s="33"/>
      <c r="H153" s="33"/>
      <c r="I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7"/>
      <c r="X153" s="70"/>
      <c r="Y153" s="68"/>
      <c r="Z153" s="68"/>
      <c r="AA153" s="68"/>
      <c r="AB153" s="68"/>
      <c r="AC153" s="68"/>
      <c r="AD153" s="68"/>
      <c r="AE153" s="69"/>
      <c r="AF153" s="69"/>
      <c r="AG153" s="69"/>
      <c r="AH153" s="69"/>
    </row>
    <row r="154" spans="5:34" ht="15.75" customHeight="1" x14ac:dyDescent="0.35">
      <c r="E154" s="33"/>
      <c r="F154" s="33"/>
      <c r="G154" s="33"/>
      <c r="H154" s="33"/>
      <c r="I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7"/>
      <c r="X154" s="70"/>
      <c r="Y154" s="68"/>
      <c r="Z154" s="68"/>
      <c r="AA154" s="68"/>
      <c r="AB154" s="68"/>
      <c r="AC154" s="68"/>
      <c r="AD154" s="68"/>
      <c r="AE154" s="69"/>
      <c r="AF154" s="69"/>
      <c r="AG154" s="69"/>
      <c r="AH154" s="69"/>
    </row>
    <row r="155" spans="5:34" ht="15.75" customHeight="1" x14ac:dyDescent="0.35">
      <c r="E155" s="33"/>
      <c r="F155" s="33"/>
      <c r="G155" s="33"/>
      <c r="H155" s="33"/>
      <c r="I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7"/>
      <c r="X155" s="70"/>
      <c r="Y155" s="68"/>
      <c r="Z155" s="68"/>
      <c r="AA155" s="68"/>
      <c r="AB155" s="68"/>
      <c r="AC155" s="68"/>
      <c r="AD155" s="68"/>
      <c r="AE155" s="69"/>
      <c r="AF155" s="69"/>
      <c r="AG155" s="69"/>
      <c r="AH155" s="69"/>
    </row>
    <row r="156" spans="5:34" ht="15.75" customHeight="1" x14ac:dyDescent="0.35">
      <c r="E156" s="33"/>
      <c r="F156" s="33"/>
      <c r="G156" s="33"/>
      <c r="H156" s="33"/>
      <c r="I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7"/>
      <c r="X156" s="70"/>
      <c r="Y156" s="68"/>
      <c r="Z156" s="68"/>
      <c r="AA156" s="68"/>
      <c r="AB156" s="68"/>
      <c r="AC156" s="68"/>
      <c r="AD156" s="68"/>
      <c r="AE156" s="69"/>
      <c r="AF156" s="69"/>
      <c r="AG156" s="69"/>
      <c r="AH156" s="69"/>
    </row>
    <row r="157" spans="5:34" ht="15.75" customHeight="1" x14ac:dyDescent="0.35">
      <c r="E157" s="33"/>
      <c r="F157" s="33"/>
      <c r="G157" s="33"/>
      <c r="H157" s="33"/>
      <c r="I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7"/>
      <c r="X157" s="70"/>
      <c r="Y157" s="68"/>
      <c r="Z157" s="68"/>
      <c r="AA157" s="68"/>
      <c r="AB157" s="68"/>
      <c r="AC157" s="68"/>
      <c r="AD157" s="68"/>
      <c r="AE157" s="69"/>
      <c r="AF157" s="69"/>
      <c r="AG157" s="69"/>
      <c r="AH157" s="69"/>
    </row>
    <row r="158" spans="5:34" ht="15.75" customHeight="1" x14ac:dyDescent="0.35">
      <c r="E158" s="39"/>
      <c r="F158" s="39"/>
      <c r="G158" s="39"/>
      <c r="H158" s="39"/>
      <c r="I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X158" s="70"/>
      <c r="Y158" s="68"/>
      <c r="Z158" s="68"/>
      <c r="AA158" s="68"/>
      <c r="AB158" s="68"/>
      <c r="AC158" s="68"/>
      <c r="AD158" s="68"/>
      <c r="AE158" s="69"/>
      <c r="AF158" s="69"/>
      <c r="AG158" s="69"/>
      <c r="AH158" s="69"/>
    </row>
    <row r="159" spans="5:34" ht="15.75" customHeight="1" x14ac:dyDescent="0.3"/>
    <row r="160" spans="5:34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3">
    <mergeCell ref="A73:AH73"/>
    <mergeCell ref="A80:AH80"/>
    <mergeCell ref="A1:A3"/>
    <mergeCell ref="C1:C3"/>
    <mergeCell ref="X1:X3"/>
    <mergeCell ref="Y1:Y3"/>
    <mergeCell ref="Z1:Z3"/>
    <mergeCell ref="AA1:AA3"/>
    <mergeCell ref="AB1:AB3"/>
    <mergeCell ref="AC1:AC3"/>
    <mergeCell ref="AD1:AD3"/>
    <mergeCell ref="AE1:AE3"/>
    <mergeCell ref="A12:AH12"/>
    <mergeCell ref="AF1:AF3"/>
    <mergeCell ref="AG1:AG3"/>
    <mergeCell ref="AH1:AH3"/>
    <mergeCell ref="A55:AH55"/>
    <mergeCell ref="A65:AH65"/>
    <mergeCell ref="B1:B3"/>
    <mergeCell ref="A4:AH4"/>
    <mergeCell ref="A29:AH29"/>
    <mergeCell ref="A35:AH35"/>
    <mergeCell ref="A43:AH4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58203125" defaultRowHeight="15" customHeight="1" x14ac:dyDescent="0.3"/>
  <cols>
    <col min="1" max="6" width="8.6640625" customWidth="1"/>
    <col min="7" max="26" width="14.5" customWidth="1"/>
  </cols>
  <sheetData>
    <row r="1" spans="1:1" ht="14" x14ac:dyDescent="0.3">
      <c r="A1" s="36" t="s">
        <v>25</v>
      </c>
    </row>
    <row r="2" spans="1:1" ht="14" x14ac:dyDescent="0.3">
      <c r="A2" s="36" t="s">
        <v>24</v>
      </c>
    </row>
    <row r="3" spans="1:1" ht="14" x14ac:dyDescent="0.3">
      <c r="A3" s="36" t="s">
        <v>23</v>
      </c>
    </row>
    <row r="4" spans="1:1" ht="14" x14ac:dyDescent="0.3">
      <c r="A4" s="36" t="s">
        <v>22</v>
      </c>
    </row>
    <row r="5" spans="1:1" ht="14" x14ac:dyDescent="0.3">
      <c r="A5" s="36" t="s">
        <v>21</v>
      </c>
    </row>
    <row r="6" spans="1:1" ht="14" x14ac:dyDescent="0.3">
      <c r="A6" s="36" t="s">
        <v>20</v>
      </c>
    </row>
    <row r="7" spans="1:1" ht="14" x14ac:dyDescent="0.3">
      <c r="A7" s="36" t="s">
        <v>19</v>
      </c>
    </row>
    <row r="8" spans="1:1" ht="14" x14ac:dyDescent="0.3">
      <c r="A8" s="36" t="s">
        <v>34</v>
      </c>
    </row>
    <row r="9" spans="1:1" ht="14" x14ac:dyDescent="0.3">
      <c r="A9" s="36" t="s">
        <v>35</v>
      </c>
    </row>
    <row r="10" spans="1:1" ht="14" x14ac:dyDescent="0.3">
      <c r="A10" s="36" t="s">
        <v>33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Ladies</vt:lpstr>
      <vt:lpstr>Lady Vets</vt:lpstr>
      <vt:lpstr>Men</vt:lpstr>
      <vt:lpstr>Men Vets</vt:lpstr>
      <vt:lpstr>Age Categories</vt:lpstr>
      <vt:lpstr>Ladies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Emma Wright</cp:lastModifiedBy>
  <dcterms:created xsi:type="dcterms:W3CDTF">2016-11-09T21:14:34Z</dcterms:created>
  <dcterms:modified xsi:type="dcterms:W3CDTF">2026-03-09T17:24:58Z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0x0101008E5D2E7B09C74B4AB62F874E13226C9C</vt:lpwstr>
  </property>
</Properties>
</file>